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105" windowWidth="9525" windowHeight="11775" activeTab="0"/>
  </bookViews>
  <sheets>
    <sheet name="ere klasse" sheetId="1" r:id="rId1"/>
    <sheet name="1e klasse" sheetId="2" r:id="rId2"/>
    <sheet name="2e klasse" sheetId="3" r:id="rId3"/>
  </sheets>
  <definedNames>
    <definedName name="_xlnm.Print_Titles" localSheetId="1">'1e klasse'!$1:$2</definedName>
    <definedName name="_xlnm.Print_Titles" localSheetId="2">'2e klasse'!$1:$2</definedName>
    <definedName name="_xlnm.Print_Titles" localSheetId="0">'ere klasse'!$1:$2</definedName>
  </definedNames>
  <calcPr fullCalcOnLoad="1"/>
</workbook>
</file>

<file path=xl/sharedStrings.xml><?xml version="1.0" encoding="utf-8"?>
<sst xmlns="http://schemas.openxmlformats.org/spreadsheetml/2006/main" count="877" uniqueCount="389">
  <si>
    <t>G.V.M.D.</t>
  </si>
  <si>
    <t>1e klasse</t>
  </si>
  <si>
    <t>G</t>
  </si>
  <si>
    <t>V</t>
  </si>
  <si>
    <t>2e klasse</t>
  </si>
  <si>
    <t>Naam speler</t>
  </si>
  <si>
    <t>ploeg</t>
  </si>
  <si>
    <t>Ere klasse</t>
  </si>
  <si>
    <t>Ranking der gewonnen manchen individueel</t>
  </si>
  <si>
    <t>lidnr</t>
  </si>
  <si>
    <t>Valvekens Emiel</t>
  </si>
  <si>
    <t>Placlet Jules</t>
  </si>
  <si>
    <t>Vleminckx Dirk</t>
  </si>
  <si>
    <t>Peeters Marc</t>
  </si>
  <si>
    <t>week</t>
  </si>
  <si>
    <t>datum</t>
  </si>
  <si>
    <t xml:space="preserve"> </t>
  </si>
  <si>
    <t>Van Doorne Oscar</t>
  </si>
  <si>
    <t>De Putter Johnny</t>
  </si>
  <si>
    <t>Goossens Bart</t>
  </si>
  <si>
    <t>Reniers Erwin</t>
  </si>
  <si>
    <t>Boonen Luc</t>
  </si>
  <si>
    <t>Blockmans Kris</t>
  </si>
  <si>
    <t>De Duvels</t>
  </si>
  <si>
    <t>Doop Stephane</t>
  </si>
  <si>
    <t>Van Laer Christian</t>
  </si>
  <si>
    <t>Janssens Yves</t>
  </si>
  <si>
    <t>De Brier Johan</t>
  </si>
  <si>
    <t>Bastin Glenn</t>
  </si>
  <si>
    <t>Vranken Eddie</t>
  </si>
  <si>
    <t>Rode Bal</t>
  </si>
  <si>
    <t>Leribaux Alain</t>
  </si>
  <si>
    <t>Bollion Paul</t>
  </si>
  <si>
    <t>Van Bos Kevin</t>
  </si>
  <si>
    <t>Verhoeven Michel</t>
  </si>
  <si>
    <t>Schutz Nico</t>
  </si>
  <si>
    <t>Ossel Star</t>
  </si>
  <si>
    <t>Vangindertael Kris</t>
  </si>
  <si>
    <t>Piette Stefaan</t>
  </si>
  <si>
    <t>Brabant Pieter</t>
  </si>
  <si>
    <t>Osselaer Dirk</t>
  </si>
  <si>
    <t>Gelleroy Daniel</t>
  </si>
  <si>
    <t>Ots Hendrik</t>
  </si>
  <si>
    <t>Mathys Yves</t>
  </si>
  <si>
    <t>Verschoren Glenn</t>
  </si>
  <si>
    <t>Vandamme Ronald</t>
  </si>
  <si>
    <t>Relst</t>
  </si>
  <si>
    <t>Versonnen Geert</t>
  </si>
  <si>
    <t>Sanders Erik</t>
  </si>
  <si>
    <t>Clarys Ronny</t>
  </si>
  <si>
    <t>Versin Johan</t>
  </si>
  <si>
    <t>De Cooman Aldo</t>
  </si>
  <si>
    <t>Valvekens Michel</t>
  </si>
  <si>
    <t>Delporte David</t>
  </si>
  <si>
    <t>Zelderloo David</t>
  </si>
  <si>
    <t>Ramaekers Didier</t>
  </si>
  <si>
    <t>Abeels Marc</t>
  </si>
  <si>
    <t>De Brandt Luc</t>
  </si>
  <si>
    <t>Blondeel Didier</t>
  </si>
  <si>
    <t>Peirlinck Jos</t>
  </si>
  <si>
    <t>Thomas Josse</t>
  </si>
  <si>
    <t>Luypaert Patrick</t>
  </si>
  <si>
    <t>Verstraeten Jean-Marc</t>
  </si>
  <si>
    <t>Luytens Daniel</t>
  </si>
  <si>
    <t>Vlaeyen Luc</t>
  </si>
  <si>
    <t>Eyers Paul</t>
  </si>
  <si>
    <t>Pancken Ken</t>
  </si>
  <si>
    <t>Andries Roger</t>
  </si>
  <si>
    <t>Redolfi Marco</t>
  </si>
  <si>
    <t>Heyvaert Etienne</t>
  </si>
  <si>
    <t>Boux Guido</t>
  </si>
  <si>
    <t>Cool Marc</t>
  </si>
  <si>
    <t>Urbain Glenn</t>
  </si>
  <si>
    <t>Willegems Bert</t>
  </si>
  <si>
    <t>De Bock David</t>
  </si>
  <si>
    <t>Reniers Ronny</t>
  </si>
  <si>
    <t>Van Den Broeck Rudy</t>
  </si>
  <si>
    <t>Onder Den Toren 2</t>
  </si>
  <si>
    <t>Onder Den Toren 1</t>
  </si>
  <si>
    <t>Vrede Bal 1</t>
  </si>
  <si>
    <t>Vrede Bal 2</t>
  </si>
  <si>
    <t>Pigeon D'Or 1</t>
  </si>
  <si>
    <t>Peulis 1</t>
  </si>
  <si>
    <t xml:space="preserve">Gouden Bil 1  </t>
  </si>
  <si>
    <t>Peulis 2</t>
  </si>
  <si>
    <t>Onder Den Toren 3</t>
  </si>
  <si>
    <t>Sporthal Veltem 1</t>
  </si>
  <si>
    <t>Onder Den Toren 4</t>
  </si>
  <si>
    <t>Vrede Bal 4</t>
  </si>
  <si>
    <t>Vranckx Geoffrey</t>
  </si>
  <si>
    <t>Vandamme Willy</t>
  </si>
  <si>
    <t>Supra Boys 1</t>
  </si>
  <si>
    <t>Carpentier Bart</t>
  </si>
  <si>
    <t>Vrede Bal 3</t>
  </si>
  <si>
    <t>Peeters Theofiel</t>
  </si>
  <si>
    <t>Amadeus 1</t>
  </si>
  <si>
    <t>Schroyens Eddy</t>
  </si>
  <si>
    <t>Terras Boys 1</t>
  </si>
  <si>
    <t>Supra Boys 2</t>
  </si>
  <si>
    <t>Van Sebroeck Dirk</t>
  </si>
  <si>
    <t>Van Der Vliet Philip</t>
  </si>
  <si>
    <t>Sporthal Veltem 2</t>
  </si>
  <si>
    <t>Terras Boys 2</t>
  </si>
  <si>
    <t xml:space="preserve">Terras Boys 2 </t>
  </si>
  <si>
    <t>Amadeus 2</t>
  </si>
  <si>
    <t>Mordang Johan</t>
  </si>
  <si>
    <t>Puttevils Pedro</t>
  </si>
  <si>
    <t>The Candys Boys</t>
  </si>
  <si>
    <t>Verryken Luc</t>
  </si>
  <si>
    <t>Delmont Eddy</t>
  </si>
  <si>
    <t>Vermant Kevin</t>
  </si>
  <si>
    <t>Dewit Jos</t>
  </si>
  <si>
    <t>Sempels Patrick</t>
  </si>
  <si>
    <t>Deschouwer Eric</t>
  </si>
  <si>
    <t>Wyns Willy</t>
  </si>
  <si>
    <t>Discart Eddy</t>
  </si>
  <si>
    <t>Pettinari Davide</t>
  </si>
  <si>
    <t>Mombaerts Alex</t>
  </si>
  <si>
    <t>Versonnen Paul</t>
  </si>
  <si>
    <t>Van Impe Hans</t>
  </si>
  <si>
    <t>Brans Rudy</t>
  </si>
  <si>
    <t>Deras Johnny</t>
  </si>
  <si>
    <t>Verhulst Jacky</t>
  </si>
  <si>
    <t>De Bondt Johan</t>
  </si>
  <si>
    <t>Biesemans Eddy</t>
  </si>
  <si>
    <t>De Meersman Louis</t>
  </si>
  <si>
    <t>Vervloesem Vincent</t>
  </si>
  <si>
    <t>De Brier Roger</t>
  </si>
  <si>
    <t>Cauwenbergh Brigitte</t>
  </si>
  <si>
    <t>Doop Luca</t>
  </si>
  <si>
    <t>Faut Dirk</t>
  </si>
  <si>
    <t>De Mulder Rudi</t>
  </si>
  <si>
    <t>Mets Robin</t>
  </si>
  <si>
    <t>De Plekpot</t>
  </si>
  <si>
    <t>Demaerschalk Chris</t>
  </si>
  <si>
    <t>Vandenwayenbergh Filip</t>
  </si>
  <si>
    <t>De Ras Patrick</t>
  </si>
  <si>
    <t>Meert Etienne</t>
  </si>
  <si>
    <t>Neder De Luxe 1</t>
  </si>
  <si>
    <t>Grijsolle Ronny</t>
  </si>
  <si>
    <t>Siaens Marc</t>
  </si>
  <si>
    <t>Luckx Laura</t>
  </si>
  <si>
    <t>Supra Boys 3</t>
  </si>
  <si>
    <t>De Neef Erik</t>
  </si>
  <si>
    <t>De Vos Ludo</t>
  </si>
  <si>
    <t>Michiels Daniel</t>
  </si>
  <si>
    <t>Pigeon d'Or 2</t>
  </si>
  <si>
    <t>Reniers Jean</t>
  </si>
  <si>
    <t>Vanaeken Etienne</t>
  </si>
  <si>
    <t>Brijssens Andre</t>
  </si>
  <si>
    <t>Poels Julien</t>
  </si>
  <si>
    <t>Moerenhout Patrick</t>
  </si>
  <si>
    <t>De Plekkerboys</t>
  </si>
  <si>
    <t>De Leeuw Marc</t>
  </si>
  <si>
    <t>De Valck Rene</t>
  </si>
  <si>
    <t>Neder De Luxe 2</t>
  </si>
  <si>
    <t>Van Mulders Dimitri</t>
  </si>
  <si>
    <t>De Rycke Jean-Pierre</t>
  </si>
  <si>
    <t>Van Rossem Erik</t>
  </si>
  <si>
    <t>Artois Jacques</t>
  </si>
  <si>
    <t>Ertveldt Rene</t>
  </si>
  <si>
    <t>Berckmans Luc</t>
  </si>
  <si>
    <t>Silvrants Luc</t>
  </si>
  <si>
    <t>Veltem</t>
  </si>
  <si>
    <t>Celis Marc</t>
  </si>
  <si>
    <t>Michiels Walter</t>
  </si>
  <si>
    <t>Luyten Stefaan</t>
  </si>
  <si>
    <t>Callebaut Jeffrey</t>
  </si>
  <si>
    <t>Crabbe Freddy</t>
  </si>
  <si>
    <t>Vander Auwera Marc</t>
  </si>
  <si>
    <t>Vanhauwe Thierry</t>
  </si>
  <si>
    <t>Coopmans Alfons</t>
  </si>
  <si>
    <t>Van Assche Rony</t>
  </si>
  <si>
    <t>Vanderstappen Edwin</t>
  </si>
  <si>
    <t>Van Moer Tim</t>
  </si>
  <si>
    <t>Otzer Eddy</t>
  </si>
  <si>
    <t>Vrijdag Cedric</t>
  </si>
  <si>
    <t>Van Impe Mathias</t>
  </si>
  <si>
    <t>Lami Gerald</t>
  </si>
  <si>
    <t>Tollet erwin</t>
  </si>
  <si>
    <t>De Rydt Evert</t>
  </si>
  <si>
    <t>Van der Borght Eric</t>
  </si>
  <si>
    <t>Vansteenkiste Jozef</t>
  </si>
  <si>
    <t>Uyttebroeck Marc</t>
  </si>
  <si>
    <t>Thange Marc</t>
  </si>
  <si>
    <t>Bruelemans Luc</t>
  </si>
  <si>
    <t>Jacobs Jozef</t>
  </si>
  <si>
    <t>Pouliart Sanne</t>
  </si>
  <si>
    <t>Seykens Rudi</t>
  </si>
  <si>
    <t>Ceulers Patrick</t>
  </si>
  <si>
    <t>De Hertogh Marc</t>
  </si>
  <si>
    <t>Wellens Thierry</t>
  </si>
  <si>
    <t>2021-2022</t>
  </si>
  <si>
    <t>Preud'homme Rudy</t>
  </si>
  <si>
    <t>Sportief Herent 1</t>
  </si>
  <si>
    <t>Van Den Bossche Marc</t>
  </si>
  <si>
    <t>Claus Luc</t>
  </si>
  <si>
    <t>Buyl Gustaaf</t>
  </si>
  <si>
    <t>Mafrans Rudy</t>
  </si>
  <si>
    <t>Concorde</t>
  </si>
  <si>
    <t xml:space="preserve">Concorde </t>
  </si>
  <si>
    <t>Van de Wauwer Ronny</t>
  </si>
  <si>
    <t>Pauwels Kjell</t>
  </si>
  <si>
    <t>Wuyts Eric</t>
  </si>
  <si>
    <t>Nys Patrick</t>
  </si>
  <si>
    <t>Geysenbergh Akex</t>
  </si>
  <si>
    <t>Sportief Herent 2</t>
  </si>
  <si>
    <t>Vrijdags Joel</t>
  </si>
  <si>
    <t>Vandevoorde Jean</t>
  </si>
  <si>
    <t>Vanderhaegen Wim</t>
  </si>
  <si>
    <t>Cardoen Jean-Pierre</t>
  </si>
  <si>
    <t>Dusoleil Marc</t>
  </si>
  <si>
    <t>Vendermeerschen Kevin</t>
  </si>
  <si>
    <t>Wijle Wille Winnen</t>
  </si>
  <si>
    <t>Van Brusselen Kevin</t>
  </si>
  <si>
    <t>Vandenput Victor</t>
  </si>
  <si>
    <t>Gregoir Yvan</t>
  </si>
  <si>
    <t>Ceulemans Walter</t>
  </si>
  <si>
    <t>Fransen Tim</t>
  </si>
  <si>
    <t>Vaneynde Eric</t>
  </si>
  <si>
    <t>Verbinnen Jan</t>
  </si>
  <si>
    <t>Serveranckx Francois</t>
  </si>
  <si>
    <t>Gouden Bil 2</t>
  </si>
  <si>
    <t>Vandenberghe Kevin</t>
  </si>
  <si>
    <t>De Coninck Jean-Pierre</t>
  </si>
  <si>
    <t>Verckens Paul</t>
  </si>
  <si>
    <t>Lami Yvan</t>
  </si>
  <si>
    <t>Rits Bea</t>
  </si>
  <si>
    <t>Ooms Kenny</t>
  </si>
  <si>
    <t>Vijgen David</t>
  </si>
  <si>
    <t>Van Obbergen Jordy</t>
  </si>
  <si>
    <t>Van Den Broeck Christian</t>
  </si>
  <si>
    <t>Watripont Henri</t>
  </si>
  <si>
    <t>Schutz Niels</t>
  </si>
  <si>
    <t>De Clerq Tim</t>
  </si>
  <si>
    <t>Girondin Jean-Marie</t>
  </si>
  <si>
    <t>Jansegers Jurgen</t>
  </si>
  <si>
    <t>Janssens Chris</t>
  </si>
  <si>
    <t>Vanderminnen Erwin</t>
  </si>
  <si>
    <t>Dockx Rony</t>
  </si>
  <si>
    <t>Laeremans Johan</t>
  </si>
  <si>
    <t>Lambrechts Luc</t>
  </si>
  <si>
    <t>Bohyn Ronny</t>
  </si>
  <si>
    <t>De Valck Francois</t>
  </si>
  <si>
    <t>Bosmans Rudy</t>
  </si>
  <si>
    <t>Lentini Michel</t>
  </si>
  <si>
    <t>Van Den Zegel Jos</t>
  </si>
  <si>
    <t>Vermeere Kevin</t>
  </si>
  <si>
    <t>Derme Jeremy</t>
  </si>
  <si>
    <t>Theeuws Bart</t>
  </si>
  <si>
    <t>Van Den Broeck Willy</t>
  </si>
  <si>
    <t>Van Den Broeck Yvan</t>
  </si>
  <si>
    <t>Wellens Maurice</t>
  </si>
  <si>
    <t>Tuymans Dirk</t>
  </si>
  <si>
    <t>Schelkens Willy</t>
  </si>
  <si>
    <t>Beullens Patrick</t>
  </si>
  <si>
    <t>Callebaut Arno</t>
  </si>
  <si>
    <t>Van De Winckel Rudy</t>
  </si>
  <si>
    <t>Blondeel Joey</t>
  </si>
  <si>
    <t>Heyvaert Vincent</t>
  </si>
  <si>
    <t>Vranckx Jim</t>
  </si>
  <si>
    <t>Vandervondelen Jos</t>
  </si>
  <si>
    <t>Van Campenhout Jos</t>
  </si>
  <si>
    <t>Rombauts Danny</t>
  </si>
  <si>
    <t>Vanderhoeft Filip</t>
  </si>
  <si>
    <t>Van Eggelpoel Gunter</t>
  </si>
  <si>
    <t>Collette Jean-Marie</t>
  </si>
  <si>
    <t>Vrijdag Ludovic</t>
  </si>
  <si>
    <t>Peeters Guido</t>
  </si>
  <si>
    <t>De Jonghe Yves</t>
  </si>
  <si>
    <t>Nys Thierry</t>
  </si>
  <si>
    <t>Somers Jacques</t>
  </si>
  <si>
    <t>De Bolster Jean-Claude</t>
  </si>
  <si>
    <t>Engels Peter</t>
  </si>
  <si>
    <t>De Bondt Alain</t>
  </si>
  <si>
    <t>Fruytier Kevin</t>
  </si>
  <si>
    <t>Amadeus 3</t>
  </si>
  <si>
    <t>Vercauteren Christian</t>
  </si>
  <si>
    <t>Cauwenbergh Philip</t>
  </si>
  <si>
    <t>Huysmans Dirk</t>
  </si>
  <si>
    <t>Nootens Rene</t>
  </si>
  <si>
    <t>Schelfout Erik</t>
  </si>
  <si>
    <t>Smets Christine</t>
  </si>
  <si>
    <t>Miseur Frans</t>
  </si>
  <si>
    <t>Ramaekers Joris</t>
  </si>
  <si>
    <t>Boux Daniel</t>
  </si>
  <si>
    <t>Wellens Tony</t>
  </si>
  <si>
    <t>Raffo Tony</t>
  </si>
  <si>
    <t>Ruffin Michel</t>
  </si>
  <si>
    <t>Januth Tom</t>
  </si>
  <si>
    <t>Robberechts Daniel</t>
  </si>
  <si>
    <t>Meyssens Luc</t>
  </si>
  <si>
    <t>Verschaeren Eric</t>
  </si>
  <si>
    <t>Wouters Jellen</t>
  </si>
  <si>
    <t>Derme Mario</t>
  </si>
  <si>
    <t>Debreyel Gery</t>
  </si>
  <si>
    <t>Van Camp Eddy</t>
  </si>
  <si>
    <t>De Sterck Bart</t>
  </si>
  <si>
    <t>Weyers Linda</t>
  </si>
  <si>
    <t>De Boes Johan</t>
  </si>
  <si>
    <t>Andries Rene</t>
  </si>
  <si>
    <t>Schoukens Julien</t>
  </si>
  <si>
    <t>Dumoulin Marc</t>
  </si>
  <si>
    <t>Spiessens Willy</t>
  </si>
  <si>
    <t>Van Steenwinkel Eddy</t>
  </si>
  <si>
    <t>Vandenbossche Jean-Pierre</t>
  </si>
  <si>
    <t>Vandevoorde Dirk</t>
  </si>
  <si>
    <t>Goossens Raf</t>
  </si>
  <si>
    <t>Cleynhens Edward</t>
  </si>
  <si>
    <t>Troch William</t>
  </si>
  <si>
    <t>Rottey Yves</t>
  </si>
  <si>
    <t>Vranckx Jean-Marie</t>
  </si>
  <si>
    <t>Lowie Louis</t>
  </si>
  <si>
    <t>Catteau Augustin</t>
  </si>
  <si>
    <t>Driouche Aziz</t>
  </si>
  <si>
    <t>De Bie Rudolf</t>
  </si>
  <si>
    <t>Timmermans Pascal</t>
  </si>
  <si>
    <t>Gillekens Philippe</t>
  </si>
  <si>
    <t>Dusausoy Melissa</t>
  </si>
  <si>
    <t>Bogaerts Gert</t>
  </si>
  <si>
    <t>Suffys Nico</t>
  </si>
  <si>
    <t>De Nil Johan</t>
  </si>
  <si>
    <t>Van Gysegem Stefan</t>
  </si>
  <si>
    <t>Van Den Bossche James</t>
  </si>
  <si>
    <t>Siaens Walter</t>
  </si>
  <si>
    <t>Boulanger Wim</t>
  </si>
  <si>
    <t>Vermant Patrick</t>
  </si>
  <si>
    <t>Genneret Daniel</t>
  </si>
  <si>
    <t>Van Leemput Julien</t>
  </si>
  <si>
    <t>Krebs Frans</t>
  </si>
  <si>
    <t>Slosse Marc</t>
  </si>
  <si>
    <t>Craeye Pedro</t>
  </si>
  <si>
    <t>Bueken Marco</t>
  </si>
  <si>
    <t>Boedts Yvan</t>
  </si>
  <si>
    <t>Engelborghs Michel</t>
  </si>
  <si>
    <t>Van De Ginste Collin</t>
  </si>
  <si>
    <t>Decoster Johan</t>
  </si>
  <si>
    <t>Van Den Zegel Erik</t>
  </si>
  <si>
    <t>Verstraelen Davy</t>
  </si>
  <si>
    <t>Bogaerts Francois</t>
  </si>
  <si>
    <t>Michiels Gunther</t>
  </si>
  <si>
    <t>De Hertogh Johan</t>
  </si>
  <si>
    <t>Hellinckx Thierry</t>
  </si>
  <si>
    <t>De Vos Daniel</t>
  </si>
  <si>
    <t>Van Roy Wim</t>
  </si>
  <si>
    <t>Van Herck Omer</t>
  </si>
  <si>
    <t>Vander Elst Thierry</t>
  </si>
  <si>
    <t>Rits Nancy</t>
  </si>
  <si>
    <t>Vandenbosch Filip</t>
  </si>
  <si>
    <t>Verhaeghe Marc</t>
  </si>
  <si>
    <t>Van Loock Jimmy</t>
  </si>
  <si>
    <t>Van Dyck Julien</t>
  </si>
  <si>
    <t>Vanderstappen Patrick</t>
  </si>
  <si>
    <t>Van Den Acker Eric</t>
  </si>
  <si>
    <t>Aertgeerts Jean-Pierre</t>
  </si>
  <si>
    <t>Pancken Dylan</t>
  </si>
  <si>
    <t>Hofmans Jean-Pierre</t>
  </si>
  <si>
    <t>Smeyers Stephan</t>
  </si>
  <si>
    <t>Thoen Johnny</t>
  </si>
  <si>
    <t>Van Den Berghe Ronald</t>
  </si>
  <si>
    <t>Kindermans Michael</t>
  </si>
  <si>
    <t>Van der Vliet Mark</t>
  </si>
  <si>
    <t>Gelens Ronny</t>
  </si>
  <si>
    <t>Robberechts Emilo</t>
  </si>
  <si>
    <t>Mirabella Roberto</t>
  </si>
  <si>
    <t>Van Gestel Filip</t>
  </si>
  <si>
    <t>Leemans Marc</t>
  </si>
  <si>
    <t>Malezsewski Raoul</t>
  </si>
  <si>
    <t>De Meyer Stijn</t>
  </si>
  <si>
    <t>Marx Aime</t>
  </si>
  <si>
    <t>Noens Rudy</t>
  </si>
  <si>
    <t>De Bruin Kevin</t>
  </si>
  <si>
    <t>Moortgat Erwin</t>
  </si>
  <si>
    <t>Michiels Patrick</t>
  </si>
  <si>
    <t>De Rydt Eric</t>
  </si>
  <si>
    <t>Goemaes Bjorn</t>
  </si>
  <si>
    <t>Tollet Dirk</t>
  </si>
  <si>
    <t>Ottenborch David</t>
  </si>
  <si>
    <t>Ottenborch Olivier</t>
  </si>
  <si>
    <t>Houthyus Luc</t>
  </si>
  <si>
    <t>Poels Andy</t>
  </si>
  <si>
    <t>Cosemans Rudy</t>
  </si>
  <si>
    <t>Celis Omer</t>
  </si>
  <si>
    <t>Morren Peter</t>
  </si>
  <si>
    <t>Van Ransbeeck Jos</t>
  </si>
  <si>
    <t>Heyvaert Alain</t>
  </si>
  <si>
    <t>Wollanders Elly</t>
  </si>
  <si>
    <t>Hendrickx Freddy</t>
  </si>
  <si>
    <t>Wouters Rudy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</si>
</sst>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#,##0\ &quot;euro&quot;;\-#,##0\ &quot;euro&quot;"/>
    <numFmt numFmtId="189" formatCode="#,##0\ &quot;euro&quot;;[Red]\-#,##0\ &quot;euro&quot;"/>
    <numFmt numFmtId="190" formatCode="#,##0.00\ &quot;euro&quot;;\-#,##0.00\ &quot;euro&quot;"/>
    <numFmt numFmtId="191" formatCode="#,##0.00\ &quot;euro&quot;;[Red]\-#,##0.00\ &quot;euro&quot;"/>
    <numFmt numFmtId="192" formatCode="_-* #,##0\ &quot;euro&quot;_-;\-* #,##0\ &quot;euro&quot;_-;_-* &quot;-&quot;\ &quot;euro&quot;_-;_-@_-"/>
    <numFmt numFmtId="193" formatCode="_-* #,##0\ _e_u_r_o_-;\-* #,##0\ _e_u_r_o_-;_-* &quot;-&quot;\ _e_u_r_o_-;_-@_-"/>
    <numFmt numFmtId="194" formatCode="_-* #,##0.00\ &quot;euro&quot;_-;\-* #,##0.00\ &quot;euro&quot;_-;_-* &quot;-&quot;??\ &quot;euro&quot;_-;_-@_-"/>
    <numFmt numFmtId="195" formatCode="_-* #,##0.00\ _e_u_r_o_-;\-* #,##0.00\ _e_u_r_o_-;_-* &quot;-&quot;??\ _e_u_r_o_-;_-@_-"/>
    <numFmt numFmtId="196" formatCode="#,##0\ &quot;BF&quot;;\-#,##0\ &quot;BF&quot;"/>
    <numFmt numFmtId="197" formatCode="#,##0\ &quot;BF&quot;;[Red]\-#,##0\ &quot;BF&quot;"/>
    <numFmt numFmtId="198" formatCode="#,##0.00\ &quot;BF&quot;;\-#,##0.00\ &quot;BF&quot;"/>
    <numFmt numFmtId="199" formatCode="#,##0.00\ &quot;BF&quot;;[Red]\-#,##0.00\ &quot;BF&quot;"/>
    <numFmt numFmtId="200" formatCode="_-* #,##0\ &quot;BF&quot;_-;\-* #,##0\ &quot;BF&quot;_-;_-* &quot;-&quot;\ &quot;BF&quot;_-;_-@_-"/>
    <numFmt numFmtId="201" formatCode="_-* #,##0\ _B_F_-;\-* #,##0\ _B_F_-;_-* &quot;-&quot;\ _B_F_-;_-@_-"/>
    <numFmt numFmtId="202" formatCode="_-* #,##0.00\ &quot;BF&quot;_-;\-* #,##0.00\ &quot;BF&quot;_-;_-* &quot;-&quot;??\ &quot;BF&quot;_-;_-@_-"/>
    <numFmt numFmtId="203" formatCode="_-* #,##0.00\ _B_F_-;\-* #,##0.00\ _B_F_-;_-* &quot;-&quot;??\ _B_F_-;_-@_-"/>
    <numFmt numFmtId="204" formatCode="#,##0\ &quot;BEF&quot;;\-#,##0\ &quot;BEF&quot;"/>
    <numFmt numFmtId="205" formatCode="#,##0\ &quot;BEF&quot;;[Red]\-#,##0\ &quot;BEF&quot;"/>
    <numFmt numFmtId="206" formatCode="#,##0.00\ &quot;BEF&quot;;\-#,##0.00\ &quot;BEF&quot;"/>
    <numFmt numFmtId="207" formatCode="#,##0.00\ &quot;BEF&quot;;[Red]\-#,##0.00\ &quot;BEF&quot;"/>
    <numFmt numFmtId="208" formatCode="_-* #,##0\ &quot;BEF&quot;_-;\-* #,##0\ &quot;BEF&quot;_-;_-* &quot;-&quot;\ &quot;BEF&quot;_-;_-@_-"/>
    <numFmt numFmtId="209" formatCode="_-* #,##0\ _B_E_F_-;\-* #,##0\ _B_E_F_-;_-* &quot;-&quot;\ _B_E_F_-;_-@_-"/>
    <numFmt numFmtId="210" formatCode="_-* #,##0.00\ &quot;BEF&quot;_-;\-* #,##0.00\ &quot;BEF&quot;_-;_-* &quot;-&quot;??\ &quot;BEF&quot;_-;_-@_-"/>
    <numFmt numFmtId="211" formatCode="_-* #,##0.00\ _B_E_F_-;\-* #,##0.00\ _B_E_F_-;_-* &quot;-&quot;??\ _B_E_F_-;_-@_-"/>
    <numFmt numFmtId="212" formatCode="dd/mm"/>
    <numFmt numFmtId="213" formatCode="mmm/yyyy"/>
  </numFmts>
  <fonts count="23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1" applyNumberFormat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7" fillId="21" borderId="2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3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0" borderId="9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24" borderId="0" xfId="0" applyFont="1" applyFill="1" applyAlignment="1">
      <alignment/>
    </xf>
    <xf numFmtId="0" fontId="1" fillId="0" borderId="11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2" fillId="24" borderId="0" xfId="0" applyFont="1" applyFill="1" applyAlignment="1">
      <alignment/>
    </xf>
    <xf numFmtId="0" fontId="22" fillId="24" borderId="10" xfId="0" applyFont="1" applyFill="1" applyBorder="1" applyAlignment="1">
      <alignment/>
    </xf>
    <xf numFmtId="0" fontId="22" fillId="24" borderId="13" xfId="0" applyFont="1" applyFill="1" applyBorder="1" applyAlignment="1">
      <alignment/>
    </xf>
    <xf numFmtId="0" fontId="22" fillId="0" borderId="13" xfId="0" applyFont="1" applyFill="1" applyBorder="1" applyAlignment="1">
      <alignment/>
    </xf>
    <xf numFmtId="0" fontId="22" fillId="0" borderId="14" xfId="0" applyFont="1" applyFill="1" applyBorder="1" applyAlignment="1">
      <alignment/>
    </xf>
    <xf numFmtId="0" fontId="22" fillId="24" borderId="14" xfId="0" applyFont="1" applyFill="1" applyBorder="1" applyAlignment="1">
      <alignment/>
    </xf>
    <xf numFmtId="0" fontId="22" fillId="0" borderId="15" xfId="0" applyFont="1" applyFill="1" applyBorder="1" applyAlignment="1">
      <alignment/>
    </xf>
    <xf numFmtId="0" fontId="22" fillId="24" borderId="0" xfId="0" applyFont="1" applyFill="1" applyBorder="1" applyAlignment="1">
      <alignment horizontal="center"/>
    </xf>
    <xf numFmtId="0" fontId="22" fillId="0" borderId="16" xfId="0" applyFont="1" applyFill="1" applyBorder="1" applyAlignment="1">
      <alignment/>
    </xf>
    <xf numFmtId="0" fontId="22" fillId="0" borderId="17" xfId="0" applyFont="1" applyFill="1" applyBorder="1" applyAlignment="1">
      <alignment/>
    </xf>
    <xf numFmtId="0" fontId="22" fillId="25" borderId="18" xfId="0" applyFont="1" applyFill="1" applyBorder="1" applyAlignment="1">
      <alignment/>
    </xf>
    <xf numFmtId="0" fontId="22" fillId="0" borderId="19" xfId="0" applyFont="1" applyFill="1" applyBorder="1" applyAlignment="1">
      <alignment/>
    </xf>
    <xf numFmtId="0" fontId="22" fillId="24" borderId="17" xfId="0" applyFont="1" applyFill="1" applyBorder="1" applyAlignment="1">
      <alignment/>
    </xf>
    <xf numFmtId="0" fontId="22" fillId="0" borderId="20" xfId="0" applyFont="1" applyFill="1" applyBorder="1" applyAlignment="1">
      <alignment/>
    </xf>
    <xf numFmtId="0" fontId="22" fillId="25" borderId="21" xfId="0" applyFont="1" applyFill="1" applyBorder="1" applyAlignment="1">
      <alignment/>
    </xf>
    <xf numFmtId="0" fontId="22" fillId="24" borderId="20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2" fillId="24" borderId="23" xfId="0" applyFont="1" applyFill="1" applyBorder="1" applyAlignment="1">
      <alignment/>
    </xf>
    <xf numFmtId="0" fontId="22" fillId="0" borderId="23" xfId="0" applyFont="1" applyFill="1" applyBorder="1" applyAlignment="1">
      <alignment/>
    </xf>
    <xf numFmtId="0" fontId="22" fillId="25" borderId="24" xfId="0" applyFont="1" applyFill="1" applyBorder="1" applyAlignment="1">
      <alignment/>
    </xf>
    <xf numFmtId="0" fontId="22" fillId="24" borderId="19" xfId="0" applyFont="1" applyFill="1" applyBorder="1" applyAlignment="1">
      <alignment/>
    </xf>
    <xf numFmtId="0" fontId="22" fillId="0" borderId="25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21" fillId="24" borderId="23" xfId="0" applyFont="1" applyFill="1" applyBorder="1" applyAlignment="1">
      <alignment/>
    </xf>
    <xf numFmtId="0" fontId="1" fillId="24" borderId="23" xfId="0" applyFont="1" applyFill="1" applyBorder="1" applyAlignment="1">
      <alignment/>
    </xf>
    <xf numFmtId="0" fontId="1" fillId="24" borderId="23" xfId="0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22" fillId="0" borderId="28" xfId="0" applyFont="1" applyFill="1" applyBorder="1" applyAlignment="1">
      <alignment/>
    </xf>
    <xf numFmtId="0" fontId="22" fillId="0" borderId="11" xfId="0" applyFont="1" applyFill="1" applyBorder="1" applyAlignment="1">
      <alignment horizontal="center"/>
    </xf>
    <xf numFmtId="212" fontId="22" fillId="0" borderId="29" xfId="0" applyNumberFormat="1" applyFont="1" applyFill="1" applyBorder="1" applyAlignment="1">
      <alignment horizontal="center"/>
    </xf>
    <xf numFmtId="212" fontId="22" fillId="0" borderId="29" xfId="0" applyNumberFormat="1" applyFont="1" applyFill="1" applyBorder="1" applyAlignment="1">
      <alignment/>
    </xf>
    <xf numFmtId="0" fontId="22" fillId="0" borderId="30" xfId="0" applyFont="1" applyFill="1" applyBorder="1" applyAlignment="1">
      <alignment/>
    </xf>
    <xf numFmtId="0" fontId="22" fillId="0" borderId="31" xfId="0" applyFont="1" applyFill="1" applyBorder="1" applyAlignment="1">
      <alignment/>
    </xf>
    <xf numFmtId="0" fontId="22" fillId="0" borderId="32" xfId="0" applyFont="1" applyFill="1" applyBorder="1" applyAlignment="1">
      <alignment/>
    </xf>
    <xf numFmtId="0" fontId="22" fillId="24" borderId="31" xfId="0" applyFont="1" applyFill="1" applyBorder="1" applyAlignment="1">
      <alignment/>
    </xf>
    <xf numFmtId="0" fontId="22" fillId="0" borderId="33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2" fillId="0" borderId="11" xfId="0" applyFont="1" applyFill="1" applyBorder="1" applyAlignment="1">
      <alignment/>
    </xf>
    <xf numFmtId="0" fontId="22" fillId="0" borderId="12" xfId="0" applyFont="1" applyFill="1" applyBorder="1" applyAlignment="1">
      <alignment/>
    </xf>
    <xf numFmtId="0" fontId="22" fillId="24" borderId="30" xfId="0" applyFont="1" applyFill="1" applyBorder="1" applyAlignment="1">
      <alignment/>
    </xf>
    <xf numFmtId="0" fontId="22" fillId="0" borderId="27" xfId="0" applyFont="1" applyFill="1" applyBorder="1" applyAlignment="1">
      <alignment/>
    </xf>
    <xf numFmtId="0" fontId="22" fillId="0" borderId="22" xfId="0" applyFont="1" applyFill="1" applyBorder="1" applyAlignment="1">
      <alignment/>
    </xf>
    <xf numFmtId="0" fontId="22" fillId="0" borderId="34" xfId="0" applyFont="1" applyFill="1" applyBorder="1" applyAlignment="1">
      <alignment/>
    </xf>
    <xf numFmtId="0" fontId="22" fillId="24" borderId="15" xfId="0" applyFont="1" applyFill="1" applyBorder="1" applyAlignment="1">
      <alignment/>
    </xf>
    <xf numFmtId="0" fontId="22" fillId="24" borderId="32" xfId="0" applyFont="1" applyFill="1" applyBorder="1" applyAlignment="1">
      <alignment/>
    </xf>
    <xf numFmtId="0" fontId="22" fillId="24" borderId="28" xfId="0" applyFont="1" applyFill="1" applyBorder="1" applyAlignment="1">
      <alignment/>
    </xf>
    <xf numFmtId="0" fontId="22" fillId="24" borderId="35" xfId="0" applyFont="1" applyFill="1" applyBorder="1" applyAlignment="1">
      <alignment/>
    </xf>
    <xf numFmtId="0" fontId="22" fillId="24" borderId="36" xfId="0" applyFont="1" applyFill="1" applyBorder="1" applyAlignment="1">
      <alignment/>
    </xf>
    <xf numFmtId="0" fontId="22" fillId="24" borderId="37" xfId="0" applyFont="1" applyFill="1" applyBorder="1" applyAlignment="1">
      <alignment/>
    </xf>
    <xf numFmtId="0" fontId="22" fillId="24" borderId="11" xfId="0" applyFont="1" applyFill="1" applyBorder="1" applyAlignment="1">
      <alignment/>
    </xf>
    <xf numFmtId="0" fontId="22" fillId="0" borderId="36" xfId="0" applyFont="1" applyFill="1" applyBorder="1" applyAlignment="1">
      <alignment/>
    </xf>
    <xf numFmtId="0" fontId="22" fillId="0" borderId="37" xfId="0" applyFont="1" applyFill="1" applyBorder="1" applyAlignment="1">
      <alignment/>
    </xf>
    <xf numFmtId="1" fontId="22" fillId="0" borderId="13" xfId="0" applyNumberFormat="1" applyFont="1" applyFill="1" applyBorder="1" applyAlignment="1">
      <alignment horizontal="center"/>
    </xf>
    <xf numFmtId="1" fontId="22" fillId="0" borderId="35" xfId="0" applyNumberFormat="1" applyFont="1" applyFill="1" applyBorder="1" applyAlignment="1">
      <alignment horizontal="center"/>
    </xf>
    <xf numFmtId="212" fontId="22" fillId="0" borderId="13" xfId="0" applyNumberFormat="1" applyFont="1" applyFill="1" applyBorder="1" applyAlignment="1">
      <alignment horizontal="center"/>
    </xf>
    <xf numFmtId="212" fontId="22" fillId="0" borderId="35" xfId="0" applyNumberFormat="1" applyFont="1" applyFill="1" applyBorder="1" applyAlignment="1">
      <alignment horizontal="center"/>
    </xf>
    <xf numFmtId="1" fontId="22" fillId="0" borderId="10" xfId="0" applyNumberFormat="1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1" fontId="1" fillId="0" borderId="35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1" fontId="1" fillId="0" borderId="38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Followed Hyperlink" xfId="45"/>
    <cellStyle name="Gekoppelde cel" xfId="46"/>
    <cellStyle name="Goed" xfId="47"/>
    <cellStyle name="Hyperlink" xfId="48"/>
    <cellStyle name="Invoer" xfId="49"/>
    <cellStyle name="Kop 1" xfId="50"/>
    <cellStyle name="Kop 2" xfId="51"/>
    <cellStyle name="Kop 3" xfId="52"/>
    <cellStyle name="Kop 4" xfId="53"/>
    <cellStyle name="Neutraal" xfId="54"/>
    <cellStyle name="Notitie" xfId="55"/>
    <cellStyle name="Ongeldig" xfId="56"/>
    <cellStyle name="Percent" xfId="57"/>
    <cellStyle name="Titel" xfId="58"/>
    <cellStyle name="Totaal" xfId="59"/>
    <cellStyle name="Uitvoer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4"/>
  <sheetViews>
    <sheetView showGridLines="0" tabSelected="1" zoomScalePageLayoutView="0" workbookViewId="0" topLeftCell="A1">
      <pane ySplit="4" topLeftCell="BM5" activePane="bottomLeft" state="frozen"/>
      <selection pane="topLeft" activeCell="A1" sqref="A1"/>
      <selection pane="bottomLeft" activeCell="C2" sqref="C2"/>
    </sheetView>
  </sheetViews>
  <sheetFormatPr defaultColWidth="9.140625" defaultRowHeight="12.75"/>
  <cols>
    <col min="1" max="1" width="4.00390625" style="9" bestFit="1" customWidth="1"/>
    <col min="2" max="2" width="21.7109375" style="9" customWidth="1"/>
    <col min="3" max="3" width="16.140625" style="9" customWidth="1"/>
    <col min="4" max="4" width="5.00390625" style="9" customWidth="1"/>
    <col min="5" max="5" width="2.57421875" style="9" customWidth="1"/>
    <col min="6" max="6" width="2.7109375" style="9" customWidth="1"/>
    <col min="7" max="7" width="2.421875" style="9" bestFit="1" customWidth="1"/>
    <col min="8" max="8" width="2.57421875" style="9" customWidth="1"/>
    <col min="9" max="9" width="3.00390625" style="9" customWidth="1"/>
    <col min="10" max="10" width="2.28125" style="9" bestFit="1" customWidth="1"/>
    <col min="11" max="11" width="2.421875" style="9" customWidth="1"/>
    <col min="12" max="12" width="2.28125" style="9" customWidth="1"/>
    <col min="13" max="13" width="3.00390625" style="9" customWidth="1"/>
    <col min="14" max="14" width="2.28125" style="9" bestFit="1" customWidth="1"/>
    <col min="15" max="15" width="3.00390625" style="9" customWidth="1"/>
    <col min="16" max="16" width="2.28125" style="9" bestFit="1" customWidth="1"/>
    <col min="17" max="17" width="2.7109375" style="9" customWidth="1"/>
    <col min="18" max="18" width="2.28125" style="9" bestFit="1" customWidth="1"/>
    <col min="19" max="19" width="3.00390625" style="9" customWidth="1"/>
    <col min="20" max="20" width="2.28125" style="9" bestFit="1" customWidth="1"/>
    <col min="21" max="21" width="3.00390625" style="9" customWidth="1"/>
    <col min="22" max="22" width="2.28125" style="9" bestFit="1" customWidth="1"/>
    <col min="23" max="23" width="3.00390625" style="9" customWidth="1"/>
    <col min="24" max="24" width="2.28125" style="9" bestFit="1" customWidth="1"/>
    <col min="25" max="25" width="3.00390625" style="9" customWidth="1"/>
    <col min="26" max="26" width="2.28125" style="9" bestFit="1" customWidth="1"/>
    <col min="27" max="27" width="2.57421875" style="9" customWidth="1"/>
    <col min="28" max="28" width="2.28125" style="9" bestFit="1" customWidth="1"/>
    <col min="29" max="29" width="3.00390625" style="9" customWidth="1"/>
    <col min="30" max="30" width="2.28125" style="9" bestFit="1" customWidth="1"/>
    <col min="31" max="31" width="2.421875" style="9" customWidth="1"/>
    <col min="32" max="32" width="2.28125" style="9" customWidth="1"/>
    <col min="33" max="33" width="3.00390625" style="9" customWidth="1"/>
    <col min="34" max="34" width="2.28125" style="9" bestFit="1" customWidth="1"/>
    <col min="35" max="35" width="3.00390625" style="9" customWidth="1"/>
    <col min="36" max="36" width="2.421875" style="9" bestFit="1" customWidth="1"/>
    <col min="37" max="37" width="2.57421875" style="9" customWidth="1"/>
    <col min="38" max="38" width="2.7109375" style="9" bestFit="1" customWidth="1"/>
    <col min="39" max="39" width="3.00390625" style="9" customWidth="1"/>
    <col min="40" max="40" width="2.28125" style="9" bestFit="1" customWidth="1"/>
    <col min="41" max="41" width="3.00390625" style="9" customWidth="1"/>
    <col min="42" max="42" width="2.421875" style="9" bestFit="1" customWidth="1"/>
    <col min="43" max="43" width="3.00390625" style="9" customWidth="1"/>
    <col min="44" max="44" width="2.28125" style="9" bestFit="1" customWidth="1"/>
    <col min="45" max="45" width="3.00390625" style="9" customWidth="1"/>
    <col min="46" max="46" width="2.28125" style="9" bestFit="1" customWidth="1"/>
    <col min="47" max="47" width="3.00390625" style="9" customWidth="1"/>
    <col min="48" max="48" width="2.57421875" style="9" customWidth="1"/>
    <col min="49" max="49" width="2.8515625" style="9" customWidth="1"/>
    <col min="50" max="56" width="2.7109375" style="9" customWidth="1"/>
    <col min="57" max="57" width="4.421875" style="9" customWidth="1"/>
    <col min="58" max="58" width="5.00390625" style="9" customWidth="1"/>
    <col min="59" max="16384" width="9.140625" style="9" customWidth="1"/>
  </cols>
  <sheetData>
    <row r="1" spans="2:5" ht="11.25">
      <c r="B1" s="9" t="s">
        <v>0</v>
      </c>
      <c r="C1" s="9" t="s">
        <v>7</v>
      </c>
      <c r="E1" s="9" t="s">
        <v>8</v>
      </c>
    </row>
    <row r="2" spans="2:56" ht="11.25">
      <c r="B2" s="8"/>
      <c r="C2" s="8" t="s">
        <v>192</v>
      </c>
      <c r="D2" s="10" t="s">
        <v>14</v>
      </c>
      <c r="E2" s="67">
        <v>1</v>
      </c>
      <c r="F2" s="68"/>
      <c r="G2" s="67">
        <v>2</v>
      </c>
      <c r="H2" s="68"/>
      <c r="I2" s="67">
        <v>3</v>
      </c>
      <c r="J2" s="68"/>
      <c r="K2" s="67">
        <v>4</v>
      </c>
      <c r="L2" s="68"/>
      <c r="M2" s="67">
        <v>5</v>
      </c>
      <c r="N2" s="68"/>
      <c r="O2" s="67">
        <v>6</v>
      </c>
      <c r="P2" s="68"/>
      <c r="Q2" s="67">
        <v>7</v>
      </c>
      <c r="R2" s="68"/>
      <c r="S2" s="67">
        <v>8</v>
      </c>
      <c r="T2" s="68"/>
      <c r="U2" s="67">
        <v>9</v>
      </c>
      <c r="V2" s="68"/>
      <c r="W2" s="67">
        <v>10</v>
      </c>
      <c r="X2" s="68"/>
      <c r="Y2" s="67">
        <v>11</v>
      </c>
      <c r="Z2" s="68"/>
      <c r="AA2" s="67">
        <v>12</v>
      </c>
      <c r="AB2" s="68"/>
      <c r="AC2" s="67">
        <v>13</v>
      </c>
      <c r="AD2" s="68"/>
      <c r="AE2" s="67">
        <v>14</v>
      </c>
      <c r="AF2" s="68"/>
      <c r="AG2" s="67">
        <v>15</v>
      </c>
      <c r="AH2" s="68"/>
      <c r="AI2" s="67">
        <v>16</v>
      </c>
      <c r="AJ2" s="68"/>
      <c r="AK2" s="67">
        <v>17</v>
      </c>
      <c r="AL2" s="68"/>
      <c r="AM2" s="67">
        <v>18</v>
      </c>
      <c r="AN2" s="68"/>
      <c r="AO2" s="67">
        <v>19</v>
      </c>
      <c r="AP2" s="68"/>
      <c r="AQ2" s="67">
        <v>20</v>
      </c>
      <c r="AR2" s="68"/>
      <c r="AS2" s="67">
        <v>21</v>
      </c>
      <c r="AT2" s="68"/>
      <c r="AU2" s="67">
        <v>22</v>
      </c>
      <c r="AV2" s="68"/>
      <c r="AW2" s="71">
        <v>23</v>
      </c>
      <c r="AX2" s="71"/>
      <c r="AY2" s="71">
        <v>24</v>
      </c>
      <c r="AZ2" s="71"/>
      <c r="BA2" s="71">
        <v>25</v>
      </c>
      <c r="BB2" s="71"/>
      <c r="BC2" s="71">
        <v>26</v>
      </c>
      <c r="BD2" s="71"/>
    </row>
    <row r="3" spans="2:58" ht="11.25">
      <c r="B3" s="8"/>
      <c r="C3" s="8"/>
      <c r="D3" s="10" t="s">
        <v>15</v>
      </c>
      <c r="E3" s="69">
        <v>44474</v>
      </c>
      <c r="F3" s="70"/>
      <c r="G3" s="69">
        <v>44481</v>
      </c>
      <c r="H3" s="70"/>
      <c r="I3" s="69">
        <v>44488</v>
      </c>
      <c r="J3" s="70"/>
      <c r="K3" s="69">
        <v>44495</v>
      </c>
      <c r="L3" s="70"/>
      <c r="M3" s="69">
        <v>44502</v>
      </c>
      <c r="N3" s="70"/>
      <c r="O3" s="69">
        <v>44509</v>
      </c>
      <c r="P3" s="70"/>
      <c r="Q3" s="69">
        <v>44516</v>
      </c>
      <c r="R3" s="70"/>
      <c r="S3" s="69">
        <v>44523</v>
      </c>
      <c r="T3" s="70"/>
      <c r="U3" s="69">
        <v>44607</v>
      </c>
      <c r="V3" s="70"/>
      <c r="W3" s="69">
        <v>44614</v>
      </c>
      <c r="X3" s="70"/>
      <c r="Y3" s="69">
        <v>44621</v>
      </c>
      <c r="Z3" s="70"/>
      <c r="AA3" s="69">
        <v>44628</v>
      </c>
      <c r="AB3" s="70"/>
      <c r="AC3" s="69">
        <v>44635</v>
      </c>
      <c r="AD3" s="70"/>
      <c r="AE3" s="69">
        <v>44642</v>
      </c>
      <c r="AF3" s="70"/>
      <c r="AG3" s="69">
        <v>44649</v>
      </c>
      <c r="AH3" s="70"/>
      <c r="AI3" s="69">
        <v>44656</v>
      </c>
      <c r="AJ3" s="70"/>
      <c r="AK3" s="69">
        <v>44663</v>
      </c>
      <c r="AL3" s="70"/>
      <c r="AM3" s="69">
        <v>44670</v>
      </c>
      <c r="AN3" s="70"/>
      <c r="AO3" s="69">
        <v>44677</v>
      </c>
      <c r="AP3" s="70"/>
      <c r="AQ3" s="69">
        <v>44684</v>
      </c>
      <c r="AR3" s="70"/>
      <c r="AS3" s="69">
        <v>44691</v>
      </c>
      <c r="AT3" s="70"/>
      <c r="AU3" s="69">
        <v>44698</v>
      </c>
      <c r="AV3" s="70"/>
      <c r="AW3" s="69">
        <v>44705</v>
      </c>
      <c r="AX3" s="70"/>
      <c r="AY3" s="69">
        <v>44712</v>
      </c>
      <c r="AZ3" s="70"/>
      <c r="BA3" s="69" t="s">
        <v>16</v>
      </c>
      <c r="BB3" s="70"/>
      <c r="BC3" s="69" t="s">
        <v>16</v>
      </c>
      <c r="BD3" s="70"/>
      <c r="BE3" s="72"/>
      <c r="BF3" s="73"/>
    </row>
    <row r="4" spans="1:59" ht="12" thickBot="1">
      <c r="A4" s="8"/>
      <c r="B4" s="43" t="s">
        <v>5</v>
      </c>
      <c r="C4" s="43" t="s">
        <v>6</v>
      </c>
      <c r="D4" s="51" t="s">
        <v>9</v>
      </c>
      <c r="E4" s="52" t="s">
        <v>2</v>
      </c>
      <c r="F4" s="52" t="s">
        <v>3</v>
      </c>
      <c r="G4" s="52" t="s">
        <v>2</v>
      </c>
      <c r="H4" s="52" t="s">
        <v>3</v>
      </c>
      <c r="I4" s="52" t="s">
        <v>2</v>
      </c>
      <c r="J4" s="52" t="s">
        <v>3</v>
      </c>
      <c r="K4" s="52" t="s">
        <v>2</v>
      </c>
      <c r="L4" s="52" t="s">
        <v>3</v>
      </c>
      <c r="M4" s="52" t="s">
        <v>2</v>
      </c>
      <c r="N4" s="52" t="s">
        <v>3</v>
      </c>
      <c r="O4" s="52" t="s">
        <v>2</v>
      </c>
      <c r="P4" s="52" t="s">
        <v>3</v>
      </c>
      <c r="Q4" s="52" t="s">
        <v>2</v>
      </c>
      <c r="R4" s="52" t="s">
        <v>3</v>
      </c>
      <c r="S4" s="52" t="s">
        <v>2</v>
      </c>
      <c r="T4" s="52" t="s">
        <v>3</v>
      </c>
      <c r="U4" s="52" t="s">
        <v>2</v>
      </c>
      <c r="V4" s="52" t="s">
        <v>3</v>
      </c>
      <c r="W4" s="52" t="s">
        <v>2</v>
      </c>
      <c r="X4" s="52" t="s">
        <v>3</v>
      </c>
      <c r="Y4" s="52" t="s">
        <v>2</v>
      </c>
      <c r="Z4" s="52" t="s">
        <v>3</v>
      </c>
      <c r="AA4" s="52" t="s">
        <v>2</v>
      </c>
      <c r="AB4" s="52" t="s">
        <v>3</v>
      </c>
      <c r="AC4" s="52" t="s">
        <v>2</v>
      </c>
      <c r="AD4" s="52" t="s">
        <v>3</v>
      </c>
      <c r="AE4" s="52" t="s">
        <v>2</v>
      </c>
      <c r="AF4" s="52" t="s">
        <v>3</v>
      </c>
      <c r="AG4" s="52" t="s">
        <v>2</v>
      </c>
      <c r="AH4" s="52" t="s">
        <v>3</v>
      </c>
      <c r="AI4" s="52" t="s">
        <v>2</v>
      </c>
      <c r="AJ4" s="52" t="s">
        <v>3</v>
      </c>
      <c r="AK4" s="52" t="s">
        <v>2</v>
      </c>
      <c r="AL4" s="52" t="s">
        <v>3</v>
      </c>
      <c r="AM4" s="52" t="s">
        <v>2</v>
      </c>
      <c r="AN4" s="52" t="s">
        <v>3</v>
      </c>
      <c r="AO4" s="52" t="s">
        <v>2</v>
      </c>
      <c r="AP4" s="52" t="s">
        <v>3</v>
      </c>
      <c r="AQ4" s="52" t="s">
        <v>2</v>
      </c>
      <c r="AR4" s="52" t="s">
        <v>3</v>
      </c>
      <c r="AS4" s="52" t="s">
        <v>2</v>
      </c>
      <c r="AT4" s="52" t="s">
        <v>3</v>
      </c>
      <c r="AU4" s="52" t="s">
        <v>2</v>
      </c>
      <c r="AV4" s="52" t="s">
        <v>3</v>
      </c>
      <c r="AW4" s="52" t="s">
        <v>2</v>
      </c>
      <c r="AX4" s="53" t="s">
        <v>3</v>
      </c>
      <c r="AY4" s="52" t="s">
        <v>2</v>
      </c>
      <c r="AZ4" s="53" t="s">
        <v>3</v>
      </c>
      <c r="BA4" s="52" t="s">
        <v>2</v>
      </c>
      <c r="BB4" s="53" t="s">
        <v>3</v>
      </c>
      <c r="BC4" s="52" t="s">
        <v>2</v>
      </c>
      <c r="BD4" s="53" t="s">
        <v>3</v>
      </c>
      <c r="BE4" s="43" t="s">
        <v>2</v>
      </c>
      <c r="BF4" s="50" t="s">
        <v>3</v>
      </c>
      <c r="BG4" s="55"/>
    </row>
    <row r="5" spans="1:60" ht="11.25">
      <c r="A5" s="26">
        <v>1</v>
      </c>
      <c r="B5" s="25" t="s">
        <v>167</v>
      </c>
      <c r="C5" s="25" t="s">
        <v>91</v>
      </c>
      <c r="D5" s="25">
        <v>2043</v>
      </c>
      <c r="E5" s="27">
        <v>2</v>
      </c>
      <c r="F5" s="27">
        <v>0</v>
      </c>
      <c r="G5" s="27">
        <v>2</v>
      </c>
      <c r="H5" s="27">
        <v>1</v>
      </c>
      <c r="I5" s="27">
        <v>2</v>
      </c>
      <c r="J5" s="27">
        <v>0</v>
      </c>
      <c r="K5" s="27"/>
      <c r="L5" s="27"/>
      <c r="M5" s="27">
        <v>2</v>
      </c>
      <c r="N5" s="27">
        <v>0</v>
      </c>
      <c r="O5" s="27"/>
      <c r="P5" s="27"/>
      <c r="Q5" s="27">
        <v>2</v>
      </c>
      <c r="R5" s="27">
        <v>0</v>
      </c>
      <c r="S5" s="27">
        <v>2</v>
      </c>
      <c r="T5" s="27">
        <v>0</v>
      </c>
      <c r="U5" s="27">
        <v>2</v>
      </c>
      <c r="V5" s="27">
        <v>0</v>
      </c>
      <c r="W5" s="27">
        <v>0</v>
      </c>
      <c r="X5" s="27">
        <v>2</v>
      </c>
      <c r="Y5" s="27">
        <v>2</v>
      </c>
      <c r="Z5" s="27">
        <v>1</v>
      </c>
      <c r="AA5" s="27">
        <v>2</v>
      </c>
      <c r="AB5" s="27">
        <v>0</v>
      </c>
      <c r="AC5" s="27">
        <v>2</v>
      </c>
      <c r="AD5" s="27">
        <v>1</v>
      </c>
      <c r="AE5" s="27">
        <v>2</v>
      </c>
      <c r="AF5" s="27">
        <v>0</v>
      </c>
      <c r="AG5" s="27"/>
      <c r="AH5" s="27"/>
      <c r="AI5" s="27">
        <v>2</v>
      </c>
      <c r="AJ5" s="27">
        <v>0</v>
      </c>
      <c r="AK5" s="27">
        <v>2</v>
      </c>
      <c r="AL5" s="27">
        <v>1</v>
      </c>
      <c r="AM5" s="27">
        <v>2</v>
      </c>
      <c r="AN5" s="27">
        <v>0</v>
      </c>
      <c r="AO5" s="27">
        <v>2</v>
      </c>
      <c r="AP5" s="27">
        <v>0</v>
      </c>
      <c r="AQ5" s="27">
        <v>2</v>
      </c>
      <c r="AR5" s="27">
        <v>1</v>
      </c>
      <c r="AS5" s="25"/>
      <c r="AT5" s="25"/>
      <c r="AU5" s="25">
        <v>2</v>
      </c>
      <c r="AV5" s="25">
        <v>1</v>
      </c>
      <c r="AW5" s="25">
        <v>2</v>
      </c>
      <c r="AX5" s="25">
        <v>0</v>
      </c>
      <c r="AY5" s="25"/>
      <c r="AZ5" s="25"/>
      <c r="BA5" s="25">
        <v>2</v>
      </c>
      <c r="BB5" s="25">
        <v>0</v>
      </c>
      <c r="BC5" s="25">
        <v>2</v>
      </c>
      <c r="BD5" s="25">
        <v>0</v>
      </c>
      <c r="BE5" s="27">
        <f aca="true" t="shared" si="0" ref="BE5:BE36">E5+G5+I5+K5+M5+O5+Q5+S5+U5+W5+Y5+AA5+AC5+AE5+AG5+AI5+AK5+AM5+AO5+AQ5+AS5+AU5+AW5+AY5+BA5+BC5</f>
        <v>40</v>
      </c>
      <c r="BF5" s="27">
        <f aca="true" t="shared" si="1" ref="BF5:BF36">F5+H5+J5+L5+N5+P5+R5+T5+V5+X5+Z5+AB5+AD5+AF5+AH5+AJ5+AL5+AN5+AP5+AR5+AT5+AV5+AX5+AZ5+BB5+BD5</f>
        <v>8</v>
      </c>
      <c r="BG5" s="57"/>
      <c r="BH5" s="56"/>
    </row>
    <row r="6" spans="1:60" ht="11.25">
      <c r="A6" s="22">
        <v>2</v>
      </c>
      <c r="B6" s="10" t="s">
        <v>18</v>
      </c>
      <c r="C6" s="10" t="s">
        <v>46</v>
      </c>
      <c r="D6" s="10">
        <v>2178</v>
      </c>
      <c r="E6" s="13">
        <v>2</v>
      </c>
      <c r="F6" s="13">
        <v>0</v>
      </c>
      <c r="G6" s="13"/>
      <c r="H6" s="13"/>
      <c r="I6" s="13">
        <v>2</v>
      </c>
      <c r="J6" s="13">
        <v>1</v>
      </c>
      <c r="K6" s="13">
        <v>2</v>
      </c>
      <c r="L6" s="13">
        <v>1</v>
      </c>
      <c r="M6" s="13"/>
      <c r="N6" s="13"/>
      <c r="O6" s="13">
        <v>2</v>
      </c>
      <c r="P6" s="13">
        <v>0</v>
      </c>
      <c r="Q6" s="13">
        <v>2</v>
      </c>
      <c r="R6" s="13">
        <v>1</v>
      </c>
      <c r="S6" s="13">
        <v>2</v>
      </c>
      <c r="T6" s="13">
        <v>1</v>
      </c>
      <c r="U6" s="13">
        <v>2</v>
      </c>
      <c r="V6" s="13">
        <v>0</v>
      </c>
      <c r="W6" s="13">
        <v>0</v>
      </c>
      <c r="X6" s="13">
        <v>2</v>
      </c>
      <c r="Y6" s="13">
        <v>0</v>
      </c>
      <c r="Z6" s="13">
        <v>2</v>
      </c>
      <c r="AA6" s="13">
        <v>2</v>
      </c>
      <c r="AB6" s="13">
        <v>0</v>
      </c>
      <c r="AC6" s="13">
        <v>2</v>
      </c>
      <c r="AD6" s="13">
        <v>1</v>
      </c>
      <c r="AE6" s="13"/>
      <c r="AF6" s="13"/>
      <c r="AG6" s="13">
        <v>1</v>
      </c>
      <c r="AH6" s="13">
        <v>2</v>
      </c>
      <c r="AI6" s="13">
        <v>2</v>
      </c>
      <c r="AJ6" s="13">
        <v>0</v>
      </c>
      <c r="AK6" s="13">
        <v>2</v>
      </c>
      <c r="AL6" s="13">
        <v>0</v>
      </c>
      <c r="AM6" s="13">
        <v>2</v>
      </c>
      <c r="AN6" s="13">
        <v>1</v>
      </c>
      <c r="AO6" s="13">
        <v>2</v>
      </c>
      <c r="AP6" s="13">
        <v>1</v>
      </c>
      <c r="AQ6" s="13"/>
      <c r="AR6" s="13"/>
      <c r="AS6" s="10">
        <v>2</v>
      </c>
      <c r="AT6" s="10">
        <v>1</v>
      </c>
      <c r="AU6" s="10">
        <v>0</v>
      </c>
      <c r="AV6" s="10">
        <v>2</v>
      </c>
      <c r="AW6" s="10">
        <v>2</v>
      </c>
      <c r="AX6" s="10">
        <v>0</v>
      </c>
      <c r="AY6" s="10">
        <v>2</v>
      </c>
      <c r="AZ6" s="10">
        <v>1</v>
      </c>
      <c r="BA6" s="10">
        <v>2</v>
      </c>
      <c r="BB6" s="10">
        <v>0</v>
      </c>
      <c r="BC6" s="10">
        <v>2</v>
      </c>
      <c r="BD6" s="10">
        <v>0</v>
      </c>
      <c r="BE6" s="13">
        <f t="shared" si="0"/>
        <v>37</v>
      </c>
      <c r="BF6" s="13">
        <f t="shared" si="1"/>
        <v>17</v>
      </c>
      <c r="BG6" s="8"/>
      <c r="BH6" s="31"/>
    </row>
    <row r="7" spans="1:60" ht="11.25">
      <c r="A7" s="22">
        <v>3</v>
      </c>
      <c r="B7" s="13" t="s">
        <v>43</v>
      </c>
      <c r="C7" s="10" t="s">
        <v>78</v>
      </c>
      <c r="D7" s="13">
        <v>5160</v>
      </c>
      <c r="E7" s="13"/>
      <c r="F7" s="13"/>
      <c r="G7" s="13">
        <v>2</v>
      </c>
      <c r="H7" s="13">
        <v>1</v>
      </c>
      <c r="I7" s="13">
        <v>2</v>
      </c>
      <c r="J7" s="13">
        <v>0</v>
      </c>
      <c r="K7" s="13">
        <v>0</v>
      </c>
      <c r="L7" s="13">
        <v>2</v>
      </c>
      <c r="M7" s="13">
        <v>2</v>
      </c>
      <c r="N7" s="13">
        <v>0</v>
      </c>
      <c r="O7" s="13"/>
      <c r="P7" s="13"/>
      <c r="Q7" s="13">
        <v>0</v>
      </c>
      <c r="R7" s="13">
        <v>2</v>
      </c>
      <c r="S7" s="13">
        <v>2</v>
      </c>
      <c r="T7" s="13">
        <v>0</v>
      </c>
      <c r="U7" s="13">
        <v>2</v>
      </c>
      <c r="V7" s="13">
        <v>1</v>
      </c>
      <c r="W7" s="13">
        <v>2</v>
      </c>
      <c r="X7" s="13">
        <v>0</v>
      </c>
      <c r="Y7" s="13">
        <v>2</v>
      </c>
      <c r="Z7" s="13">
        <v>1</v>
      </c>
      <c r="AA7" s="13">
        <v>0</v>
      </c>
      <c r="AB7" s="13">
        <v>2</v>
      </c>
      <c r="AC7" s="10"/>
      <c r="AD7" s="10"/>
      <c r="AE7" s="13">
        <v>2</v>
      </c>
      <c r="AF7" s="13">
        <v>0</v>
      </c>
      <c r="AG7" s="13">
        <v>2</v>
      </c>
      <c r="AH7" s="13">
        <v>1</v>
      </c>
      <c r="AI7" s="13">
        <v>0</v>
      </c>
      <c r="AJ7" s="13">
        <v>2</v>
      </c>
      <c r="AK7" s="13">
        <v>2</v>
      </c>
      <c r="AL7" s="13">
        <v>1</v>
      </c>
      <c r="AM7" s="13">
        <v>2</v>
      </c>
      <c r="AN7" s="13">
        <v>0</v>
      </c>
      <c r="AO7" s="13">
        <v>1</v>
      </c>
      <c r="AP7" s="13">
        <v>2</v>
      </c>
      <c r="AQ7" s="13">
        <v>2</v>
      </c>
      <c r="AR7" s="13">
        <v>0</v>
      </c>
      <c r="AS7" s="10"/>
      <c r="AT7" s="10"/>
      <c r="AU7" s="10">
        <v>2</v>
      </c>
      <c r="AV7" s="10">
        <v>0</v>
      </c>
      <c r="AW7" s="10">
        <v>2</v>
      </c>
      <c r="AX7" s="10">
        <v>1</v>
      </c>
      <c r="AY7" s="10">
        <v>2</v>
      </c>
      <c r="AZ7" s="10">
        <v>0</v>
      </c>
      <c r="BA7" s="10">
        <v>2</v>
      </c>
      <c r="BB7" s="10">
        <v>0</v>
      </c>
      <c r="BC7" s="10">
        <v>2</v>
      </c>
      <c r="BD7" s="10">
        <v>0</v>
      </c>
      <c r="BE7" s="13">
        <f t="shared" si="0"/>
        <v>35</v>
      </c>
      <c r="BF7" s="13">
        <f t="shared" si="1"/>
        <v>16</v>
      </c>
      <c r="BG7" s="8"/>
      <c r="BH7" s="31"/>
    </row>
    <row r="8" spans="1:60" ht="11.25" customHeight="1">
      <c r="A8" s="22">
        <v>4</v>
      </c>
      <c r="B8" s="10" t="s">
        <v>89</v>
      </c>
      <c r="C8" s="10" t="s">
        <v>194</v>
      </c>
      <c r="D8" s="10">
        <v>1988</v>
      </c>
      <c r="E8" s="13">
        <v>2</v>
      </c>
      <c r="F8" s="13">
        <v>1</v>
      </c>
      <c r="G8" s="13">
        <v>2</v>
      </c>
      <c r="H8" s="13">
        <v>1</v>
      </c>
      <c r="I8" s="13">
        <v>2</v>
      </c>
      <c r="J8" s="13">
        <v>0</v>
      </c>
      <c r="K8" s="13">
        <v>2</v>
      </c>
      <c r="L8" s="13">
        <v>1</v>
      </c>
      <c r="M8" s="13"/>
      <c r="N8" s="13"/>
      <c r="O8" s="13">
        <v>2</v>
      </c>
      <c r="P8" s="13">
        <v>1</v>
      </c>
      <c r="Q8" s="13">
        <v>2</v>
      </c>
      <c r="R8" s="13">
        <v>0</v>
      </c>
      <c r="S8" s="13">
        <v>2</v>
      </c>
      <c r="T8" s="13">
        <v>0</v>
      </c>
      <c r="U8" s="13">
        <v>2</v>
      </c>
      <c r="V8" s="13">
        <v>1</v>
      </c>
      <c r="W8" s="13">
        <v>1</v>
      </c>
      <c r="X8" s="13">
        <v>2</v>
      </c>
      <c r="Y8" s="13">
        <v>1</v>
      </c>
      <c r="Z8" s="13">
        <v>2</v>
      </c>
      <c r="AA8" s="13">
        <v>2</v>
      </c>
      <c r="AB8" s="13">
        <v>0</v>
      </c>
      <c r="AC8" s="64">
        <v>2</v>
      </c>
      <c r="AD8" s="64">
        <v>0</v>
      </c>
      <c r="AE8" s="13">
        <v>2</v>
      </c>
      <c r="AF8" s="13">
        <v>0</v>
      </c>
      <c r="AG8" s="13">
        <v>2</v>
      </c>
      <c r="AH8" s="13">
        <v>0</v>
      </c>
      <c r="AI8" s="13">
        <v>2</v>
      </c>
      <c r="AJ8" s="13">
        <v>0</v>
      </c>
      <c r="AK8" s="13">
        <v>2</v>
      </c>
      <c r="AL8" s="13">
        <v>1</v>
      </c>
      <c r="AM8" s="13">
        <v>1</v>
      </c>
      <c r="AN8" s="13">
        <v>2</v>
      </c>
      <c r="AO8" s="13"/>
      <c r="AP8" s="13"/>
      <c r="AQ8" s="13"/>
      <c r="AR8" s="13"/>
      <c r="AS8" s="10">
        <v>1</v>
      </c>
      <c r="AT8" s="10">
        <v>2</v>
      </c>
      <c r="AU8" s="10"/>
      <c r="AV8" s="10"/>
      <c r="AW8" s="10">
        <v>1</v>
      </c>
      <c r="AX8" s="10">
        <v>2</v>
      </c>
      <c r="AY8" s="10">
        <v>2</v>
      </c>
      <c r="AZ8" s="10">
        <v>0</v>
      </c>
      <c r="BA8" s="10"/>
      <c r="BB8" s="10"/>
      <c r="BC8" s="10"/>
      <c r="BD8" s="10"/>
      <c r="BE8" s="13">
        <f t="shared" si="0"/>
        <v>35</v>
      </c>
      <c r="BF8" s="13">
        <f t="shared" si="1"/>
        <v>16</v>
      </c>
      <c r="BG8" s="8"/>
      <c r="BH8" s="31"/>
    </row>
    <row r="9" spans="1:60" ht="11.25">
      <c r="A9" s="22">
        <v>5</v>
      </c>
      <c r="B9" s="13" t="s">
        <v>42</v>
      </c>
      <c r="C9" s="10" t="s">
        <v>78</v>
      </c>
      <c r="D9" s="13">
        <v>5154</v>
      </c>
      <c r="E9" s="13"/>
      <c r="F9" s="13"/>
      <c r="G9" s="13">
        <v>0</v>
      </c>
      <c r="H9" s="13">
        <v>2</v>
      </c>
      <c r="I9" s="13">
        <v>2</v>
      </c>
      <c r="J9" s="13">
        <v>0</v>
      </c>
      <c r="K9" s="13">
        <v>0</v>
      </c>
      <c r="L9" s="13">
        <v>2</v>
      </c>
      <c r="M9" s="13">
        <v>2</v>
      </c>
      <c r="N9" s="13">
        <v>1</v>
      </c>
      <c r="O9" s="13"/>
      <c r="P9" s="13"/>
      <c r="Q9" s="13">
        <v>2</v>
      </c>
      <c r="R9" s="13">
        <v>0</v>
      </c>
      <c r="S9" s="13"/>
      <c r="T9" s="13"/>
      <c r="U9" s="13">
        <v>2</v>
      </c>
      <c r="V9" s="13">
        <v>1</v>
      </c>
      <c r="W9" s="13">
        <v>2</v>
      </c>
      <c r="X9" s="13">
        <v>1</v>
      </c>
      <c r="Y9" s="13">
        <v>2</v>
      </c>
      <c r="Z9" s="13">
        <v>0</v>
      </c>
      <c r="AA9" s="13">
        <v>2</v>
      </c>
      <c r="AB9" s="14">
        <v>1</v>
      </c>
      <c r="AC9" s="10"/>
      <c r="AD9" s="10"/>
      <c r="AE9" s="61">
        <v>2</v>
      </c>
      <c r="AF9" s="13">
        <v>1</v>
      </c>
      <c r="AG9" s="13">
        <v>2</v>
      </c>
      <c r="AH9" s="13">
        <v>1</v>
      </c>
      <c r="AI9" s="13">
        <v>1</v>
      </c>
      <c r="AJ9" s="13">
        <v>2</v>
      </c>
      <c r="AK9" s="13">
        <v>2</v>
      </c>
      <c r="AL9" s="13">
        <v>1</v>
      </c>
      <c r="AM9" s="13">
        <v>2</v>
      </c>
      <c r="AN9" s="13">
        <v>0</v>
      </c>
      <c r="AO9" s="13">
        <v>2</v>
      </c>
      <c r="AP9" s="13">
        <v>0</v>
      </c>
      <c r="AQ9" s="13">
        <v>0</v>
      </c>
      <c r="AR9" s="13">
        <v>2</v>
      </c>
      <c r="AS9" s="10"/>
      <c r="AT9" s="10"/>
      <c r="AU9" s="10">
        <v>2</v>
      </c>
      <c r="AV9" s="10">
        <v>1</v>
      </c>
      <c r="AW9" s="10">
        <v>2</v>
      </c>
      <c r="AX9" s="10">
        <v>0</v>
      </c>
      <c r="AY9" s="10">
        <v>2</v>
      </c>
      <c r="AZ9" s="10">
        <v>0</v>
      </c>
      <c r="BA9" s="10">
        <v>2</v>
      </c>
      <c r="BB9" s="10">
        <v>1</v>
      </c>
      <c r="BC9" s="10">
        <v>2</v>
      </c>
      <c r="BD9" s="10">
        <v>0</v>
      </c>
      <c r="BE9" s="13">
        <f t="shared" si="0"/>
        <v>35</v>
      </c>
      <c r="BF9" s="13">
        <f t="shared" si="1"/>
        <v>17</v>
      </c>
      <c r="BG9" s="8"/>
      <c r="BH9" s="31"/>
    </row>
    <row r="10" spans="1:60" ht="11.25">
      <c r="A10" s="22">
        <v>6</v>
      </c>
      <c r="B10" s="13" t="s">
        <v>247</v>
      </c>
      <c r="C10" s="13" t="s">
        <v>78</v>
      </c>
      <c r="D10" s="13">
        <v>1826</v>
      </c>
      <c r="E10" s="13"/>
      <c r="F10" s="13"/>
      <c r="G10" s="13">
        <v>2</v>
      </c>
      <c r="H10" s="13">
        <v>0</v>
      </c>
      <c r="I10" s="13">
        <v>2</v>
      </c>
      <c r="J10" s="13">
        <v>1</v>
      </c>
      <c r="K10" s="13">
        <v>2</v>
      </c>
      <c r="L10" s="13">
        <v>0</v>
      </c>
      <c r="M10" s="13">
        <v>2</v>
      </c>
      <c r="N10" s="13">
        <v>0</v>
      </c>
      <c r="O10" s="13"/>
      <c r="P10" s="13"/>
      <c r="Q10" s="13">
        <v>2</v>
      </c>
      <c r="R10" s="13">
        <v>0</v>
      </c>
      <c r="S10" s="13">
        <v>2</v>
      </c>
      <c r="T10" s="13">
        <v>1</v>
      </c>
      <c r="U10" s="13">
        <v>2</v>
      </c>
      <c r="V10" s="13">
        <v>1</v>
      </c>
      <c r="W10" s="13">
        <v>2</v>
      </c>
      <c r="X10" s="13">
        <v>0</v>
      </c>
      <c r="Y10" s="13">
        <v>0</v>
      </c>
      <c r="Z10" s="13">
        <v>2</v>
      </c>
      <c r="AA10" s="13">
        <v>0</v>
      </c>
      <c r="AB10" s="13">
        <v>2</v>
      </c>
      <c r="AC10" s="16"/>
      <c r="AD10" s="16"/>
      <c r="AE10" s="13">
        <v>0</v>
      </c>
      <c r="AF10" s="13">
        <v>2</v>
      </c>
      <c r="AG10" s="13">
        <v>2</v>
      </c>
      <c r="AH10" s="13">
        <v>0</v>
      </c>
      <c r="AI10" s="13">
        <v>2</v>
      </c>
      <c r="AJ10" s="13">
        <v>0</v>
      </c>
      <c r="AK10" s="13">
        <v>2</v>
      </c>
      <c r="AL10" s="13">
        <v>1</v>
      </c>
      <c r="AM10" s="13">
        <v>2</v>
      </c>
      <c r="AN10" s="13">
        <v>0</v>
      </c>
      <c r="AO10" s="13">
        <v>2</v>
      </c>
      <c r="AP10" s="13">
        <v>1</v>
      </c>
      <c r="AQ10" s="13">
        <v>0</v>
      </c>
      <c r="AR10" s="13">
        <v>2</v>
      </c>
      <c r="AS10" s="10"/>
      <c r="AT10" s="10"/>
      <c r="AU10" s="10">
        <v>2</v>
      </c>
      <c r="AV10" s="10">
        <v>0</v>
      </c>
      <c r="AW10" s="10">
        <v>2</v>
      </c>
      <c r="AX10" s="10">
        <v>0</v>
      </c>
      <c r="AY10" s="10">
        <v>0</v>
      </c>
      <c r="AZ10" s="10">
        <v>2</v>
      </c>
      <c r="BA10" s="10">
        <v>2</v>
      </c>
      <c r="BB10" s="10">
        <v>0</v>
      </c>
      <c r="BC10" s="10">
        <v>2</v>
      </c>
      <c r="BD10" s="10">
        <v>0</v>
      </c>
      <c r="BE10" s="13">
        <f t="shared" si="0"/>
        <v>34</v>
      </c>
      <c r="BF10" s="13">
        <f t="shared" si="1"/>
        <v>15</v>
      </c>
      <c r="BG10" s="8"/>
      <c r="BH10" s="31"/>
    </row>
    <row r="11" spans="1:60" ht="11.25">
      <c r="A11" s="22">
        <v>7</v>
      </c>
      <c r="B11" s="13" t="s">
        <v>66</v>
      </c>
      <c r="C11" s="13" t="s">
        <v>93</v>
      </c>
      <c r="D11" s="13">
        <v>5137</v>
      </c>
      <c r="E11" s="13">
        <v>2</v>
      </c>
      <c r="F11" s="13">
        <v>1</v>
      </c>
      <c r="G11" s="13">
        <v>2</v>
      </c>
      <c r="H11" s="13">
        <v>0</v>
      </c>
      <c r="I11" s="13">
        <v>1</v>
      </c>
      <c r="J11" s="13">
        <v>2</v>
      </c>
      <c r="K11" s="13"/>
      <c r="L11" s="13"/>
      <c r="M11" s="13">
        <v>2</v>
      </c>
      <c r="N11" s="13">
        <v>0</v>
      </c>
      <c r="O11" s="13">
        <v>2</v>
      </c>
      <c r="P11" s="13">
        <v>0</v>
      </c>
      <c r="Q11" s="13">
        <v>0</v>
      </c>
      <c r="R11" s="13">
        <v>2</v>
      </c>
      <c r="S11" s="13">
        <v>2</v>
      </c>
      <c r="T11" s="13">
        <v>1</v>
      </c>
      <c r="U11" s="13">
        <v>1</v>
      </c>
      <c r="V11" s="13">
        <v>2</v>
      </c>
      <c r="W11" s="13">
        <v>2</v>
      </c>
      <c r="X11" s="13">
        <v>1</v>
      </c>
      <c r="Y11" s="13">
        <v>2</v>
      </c>
      <c r="Z11" s="13">
        <v>0</v>
      </c>
      <c r="AA11" s="13">
        <v>2</v>
      </c>
      <c r="AB11" s="13">
        <v>0</v>
      </c>
      <c r="AC11" s="13">
        <v>0</v>
      </c>
      <c r="AD11" s="13">
        <v>2</v>
      </c>
      <c r="AE11" s="13">
        <v>2</v>
      </c>
      <c r="AF11" s="13">
        <v>0</v>
      </c>
      <c r="AG11" s="13">
        <v>1</v>
      </c>
      <c r="AH11" s="13">
        <v>2</v>
      </c>
      <c r="AI11" s="13"/>
      <c r="AJ11" s="13"/>
      <c r="AK11" s="13"/>
      <c r="AL11" s="13"/>
      <c r="AM11" s="13"/>
      <c r="AN11" s="13"/>
      <c r="AO11" s="13">
        <v>2</v>
      </c>
      <c r="AP11" s="13">
        <v>0</v>
      </c>
      <c r="AQ11" s="13">
        <v>2</v>
      </c>
      <c r="AR11" s="13">
        <v>0</v>
      </c>
      <c r="AS11" s="13">
        <v>2</v>
      </c>
      <c r="AT11" s="13">
        <v>0</v>
      </c>
      <c r="AU11" s="13">
        <v>2</v>
      </c>
      <c r="AV11" s="13">
        <v>1</v>
      </c>
      <c r="AW11" s="13">
        <v>2</v>
      </c>
      <c r="AX11" s="13">
        <v>0</v>
      </c>
      <c r="AY11" s="13"/>
      <c r="AZ11" s="13"/>
      <c r="BA11" s="13"/>
      <c r="BB11" s="13"/>
      <c r="BC11" s="13">
        <v>2</v>
      </c>
      <c r="BD11" s="13">
        <v>0</v>
      </c>
      <c r="BE11" s="13">
        <f t="shared" si="0"/>
        <v>33</v>
      </c>
      <c r="BF11" s="13">
        <f t="shared" si="1"/>
        <v>14</v>
      </c>
      <c r="BG11" s="8"/>
      <c r="BH11" s="31"/>
    </row>
    <row r="12" spans="1:60" ht="12" thickBot="1">
      <c r="A12" s="32">
        <v>8</v>
      </c>
      <c r="B12" s="24" t="s">
        <v>24</v>
      </c>
      <c r="C12" s="24" t="s">
        <v>77</v>
      </c>
      <c r="D12" s="24">
        <v>5134</v>
      </c>
      <c r="E12" s="24">
        <v>2</v>
      </c>
      <c r="F12" s="24">
        <v>0</v>
      </c>
      <c r="G12" s="24">
        <v>2</v>
      </c>
      <c r="H12" s="24">
        <v>0</v>
      </c>
      <c r="I12" s="24">
        <v>2</v>
      </c>
      <c r="J12" s="24">
        <v>1</v>
      </c>
      <c r="K12" s="24">
        <v>2</v>
      </c>
      <c r="L12" s="24">
        <v>0</v>
      </c>
      <c r="M12" s="24">
        <v>2</v>
      </c>
      <c r="N12" s="24">
        <v>0</v>
      </c>
      <c r="O12" s="24">
        <v>2</v>
      </c>
      <c r="P12" s="24">
        <v>0</v>
      </c>
      <c r="Q12" s="24"/>
      <c r="R12" s="24"/>
      <c r="S12" s="24">
        <v>0</v>
      </c>
      <c r="T12" s="24">
        <v>2</v>
      </c>
      <c r="U12" s="24"/>
      <c r="V12" s="24"/>
      <c r="W12" s="24">
        <v>1</v>
      </c>
      <c r="X12" s="24">
        <v>2</v>
      </c>
      <c r="Y12" s="24">
        <v>2</v>
      </c>
      <c r="Z12" s="24">
        <v>0</v>
      </c>
      <c r="AA12" s="24">
        <v>2</v>
      </c>
      <c r="AB12" s="24">
        <v>1</v>
      </c>
      <c r="AC12" s="17">
        <v>2</v>
      </c>
      <c r="AD12" s="17">
        <v>0</v>
      </c>
      <c r="AE12" s="24">
        <v>1</v>
      </c>
      <c r="AF12" s="24">
        <v>2</v>
      </c>
      <c r="AG12" s="24">
        <v>2</v>
      </c>
      <c r="AH12" s="24">
        <v>0</v>
      </c>
      <c r="AI12" s="24">
        <v>2</v>
      </c>
      <c r="AJ12" s="24">
        <v>1</v>
      </c>
      <c r="AK12" s="24"/>
      <c r="AL12" s="24"/>
      <c r="AM12" s="24">
        <v>2</v>
      </c>
      <c r="AN12" s="24">
        <v>1</v>
      </c>
      <c r="AO12" s="24">
        <v>2</v>
      </c>
      <c r="AP12" s="24">
        <v>1</v>
      </c>
      <c r="AQ12" s="24">
        <v>2</v>
      </c>
      <c r="AR12" s="24">
        <v>1</v>
      </c>
      <c r="AS12" s="21">
        <v>1</v>
      </c>
      <c r="AT12" s="21">
        <v>2</v>
      </c>
      <c r="AU12" s="21">
        <v>2</v>
      </c>
      <c r="AV12" s="21">
        <v>1</v>
      </c>
      <c r="AW12" s="21">
        <v>0</v>
      </c>
      <c r="AX12" s="21">
        <v>2</v>
      </c>
      <c r="AY12" s="21"/>
      <c r="AZ12" s="21"/>
      <c r="BA12" s="21"/>
      <c r="BB12" s="21"/>
      <c r="BC12" s="21">
        <v>0</v>
      </c>
      <c r="BD12" s="21">
        <v>2</v>
      </c>
      <c r="BE12" s="24">
        <f t="shared" si="0"/>
        <v>33</v>
      </c>
      <c r="BF12" s="24">
        <f t="shared" si="1"/>
        <v>19</v>
      </c>
      <c r="BG12" s="20"/>
      <c r="BH12" s="34"/>
    </row>
    <row r="13" spans="1:58" ht="11.25">
      <c r="A13" s="9">
        <v>9</v>
      </c>
      <c r="B13" s="16" t="s">
        <v>232</v>
      </c>
      <c r="C13" s="16" t="s">
        <v>77</v>
      </c>
      <c r="D13" s="18">
        <v>2023</v>
      </c>
      <c r="E13" s="17"/>
      <c r="F13" s="17"/>
      <c r="G13" s="17">
        <v>2</v>
      </c>
      <c r="H13" s="17">
        <v>0</v>
      </c>
      <c r="I13" s="17">
        <v>0</v>
      </c>
      <c r="J13" s="17">
        <v>2</v>
      </c>
      <c r="K13" s="17">
        <v>2</v>
      </c>
      <c r="L13" s="17">
        <v>0</v>
      </c>
      <c r="M13" s="17">
        <v>2</v>
      </c>
      <c r="N13" s="17">
        <v>0</v>
      </c>
      <c r="O13" s="17">
        <v>2</v>
      </c>
      <c r="P13" s="17">
        <v>0</v>
      </c>
      <c r="Q13" s="17"/>
      <c r="R13" s="17"/>
      <c r="S13" s="17">
        <v>1</v>
      </c>
      <c r="T13" s="17">
        <v>2</v>
      </c>
      <c r="U13" s="17"/>
      <c r="V13" s="17"/>
      <c r="W13" s="17">
        <v>1</v>
      </c>
      <c r="X13" s="17">
        <v>2</v>
      </c>
      <c r="Y13" s="17">
        <v>2</v>
      </c>
      <c r="Z13" s="17">
        <v>0</v>
      </c>
      <c r="AA13" s="17">
        <v>2</v>
      </c>
      <c r="AB13" s="17">
        <v>0</v>
      </c>
      <c r="AC13" s="27">
        <v>1</v>
      </c>
      <c r="AD13" s="27">
        <v>2</v>
      </c>
      <c r="AE13" s="17">
        <v>0</v>
      </c>
      <c r="AF13" s="17">
        <v>2</v>
      </c>
      <c r="AG13" s="17">
        <v>2</v>
      </c>
      <c r="AH13" s="17">
        <v>1</v>
      </c>
      <c r="AI13" s="17"/>
      <c r="AJ13" s="17"/>
      <c r="AK13" s="17"/>
      <c r="AL13" s="17"/>
      <c r="AM13" s="17">
        <v>1</v>
      </c>
      <c r="AN13" s="17">
        <v>2</v>
      </c>
      <c r="AO13" s="17">
        <v>2</v>
      </c>
      <c r="AP13" s="17">
        <v>0</v>
      </c>
      <c r="AQ13" s="17">
        <v>2</v>
      </c>
      <c r="AR13" s="17">
        <v>0</v>
      </c>
      <c r="AS13" s="16">
        <v>2</v>
      </c>
      <c r="AT13" s="16">
        <v>1</v>
      </c>
      <c r="AU13" s="16">
        <v>2</v>
      </c>
      <c r="AV13" s="16">
        <v>1</v>
      </c>
      <c r="AW13" s="16">
        <v>2</v>
      </c>
      <c r="AX13" s="16">
        <v>0</v>
      </c>
      <c r="AY13" s="16">
        <v>2</v>
      </c>
      <c r="AZ13" s="16">
        <v>0</v>
      </c>
      <c r="BA13" s="16"/>
      <c r="BB13" s="16"/>
      <c r="BC13" s="16">
        <v>2</v>
      </c>
      <c r="BD13" s="16">
        <v>0</v>
      </c>
      <c r="BE13" s="17">
        <f t="shared" si="0"/>
        <v>32</v>
      </c>
      <c r="BF13" s="17">
        <f t="shared" si="1"/>
        <v>15</v>
      </c>
    </row>
    <row r="14" spans="1:58" ht="11.25">
      <c r="A14" s="9">
        <v>10</v>
      </c>
      <c r="B14" s="10" t="s">
        <v>90</v>
      </c>
      <c r="C14" s="10" t="s">
        <v>79</v>
      </c>
      <c r="D14" s="15">
        <v>2140</v>
      </c>
      <c r="E14" s="13">
        <v>1</v>
      </c>
      <c r="F14" s="13">
        <v>2</v>
      </c>
      <c r="G14" s="13">
        <v>2</v>
      </c>
      <c r="H14" s="13">
        <v>1</v>
      </c>
      <c r="I14" s="13">
        <v>1</v>
      </c>
      <c r="J14" s="13">
        <v>2</v>
      </c>
      <c r="K14" s="13"/>
      <c r="L14" s="13"/>
      <c r="M14" s="13">
        <v>2</v>
      </c>
      <c r="N14" s="13">
        <v>1</v>
      </c>
      <c r="O14" s="13">
        <v>1</v>
      </c>
      <c r="P14" s="13">
        <v>2</v>
      </c>
      <c r="Q14" s="13">
        <v>2</v>
      </c>
      <c r="R14" s="13">
        <v>1</v>
      </c>
      <c r="S14" s="13">
        <v>2</v>
      </c>
      <c r="T14" s="13">
        <v>1</v>
      </c>
      <c r="U14" s="13">
        <v>2</v>
      </c>
      <c r="V14" s="13">
        <v>0</v>
      </c>
      <c r="W14" s="13">
        <v>1</v>
      </c>
      <c r="X14" s="13">
        <v>2</v>
      </c>
      <c r="Y14" s="10"/>
      <c r="Z14" s="10"/>
      <c r="AA14" s="13">
        <v>1</v>
      </c>
      <c r="AB14" s="13">
        <v>2</v>
      </c>
      <c r="AC14" s="13">
        <v>2</v>
      </c>
      <c r="AD14" s="13">
        <v>0</v>
      </c>
      <c r="AE14" s="13">
        <v>0</v>
      </c>
      <c r="AF14" s="13">
        <v>2</v>
      </c>
      <c r="AG14" s="13">
        <v>0</v>
      </c>
      <c r="AH14" s="13">
        <v>2</v>
      </c>
      <c r="AI14" s="13">
        <v>0</v>
      </c>
      <c r="AJ14" s="13">
        <v>2</v>
      </c>
      <c r="AK14" s="13">
        <v>2</v>
      </c>
      <c r="AL14" s="13">
        <v>0</v>
      </c>
      <c r="AM14" s="13"/>
      <c r="AN14" s="13"/>
      <c r="AO14" s="13">
        <v>2</v>
      </c>
      <c r="AP14" s="13">
        <v>1</v>
      </c>
      <c r="AQ14" s="13">
        <v>2</v>
      </c>
      <c r="AR14" s="13">
        <v>0</v>
      </c>
      <c r="AS14" s="10">
        <v>2</v>
      </c>
      <c r="AT14" s="10">
        <v>0</v>
      </c>
      <c r="AU14" s="10"/>
      <c r="AV14" s="10"/>
      <c r="AW14" s="16">
        <v>2</v>
      </c>
      <c r="AX14" s="16">
        <v>1</v>
      </c>
      <c r="AY14" s="16">
        <v>2</v>
      </c>
      <c r="AZ14" s="16">
        <v>1</v>
      </c>
      <c r="BA14" s="16">
        <v>2</v>
      </c>
      <c r="BB14" s="16">
        <v>0</v>
      </c>
      <c r="BC14" s="16">
        <v>1</v>
      </c>
      <c r="BD14" s="16">
        <v>2</v>
      </c>
      <c r="BE14" s="13">
        <f t="shared" si="0"/>
        <v>32</v>
      </c>
      <c r="BF14" s="13">
        <f t="shared" si="1"/>
        <v>25</v>
      </c>
    </row>
    <row r="15" spans="1:58" ht="11.25">
      <c r="A15" s="9">
        <v>11</v>
      </c>
      <c r="B15" s="13" t="s">
        <v>94</v>
      </c>
      <c r="C15" s="10" t="s">
        <v>93</v>
      </c>
      <c r="D15" s="14">
        <v>2137</v>
      </c>
      <c r="E15" s="13">
        <v>2</v>
      </c>
      <c r="F15" s="13">
        <v>0</v>
      </c>
      <c r="G15" s="13">
        <v>1</v>
      </c>
      <c r="H15" s="13">
        <v>2</v>
      </c>
      <c r="I15" s="13">
        <v>2</v>
      </c>
      <c r="J15" s="13">
        <v>1</v>
      </c>
      <c r="K15" s="13"/>
      <c r="L15" s="13"/>
      <c r="M15" s="13">
        <v>2</v>
      </c>
      <c r="N15" s="13">
        <v>1</v>
      </c>
      <c r="O15" s="13">
        <v>1</v>
      </c>
      <c r="P15" s="13">
        <v>2</v>
      </c>
      <c r="Q15" s="13">
        <v>2</v>
      </c>
      <c r="R15" s="13">
        <v>1</v>
      </c>
      <c r="S15" s="13">
        <v>1</v>
      </c>
      <c r="T15" s="13">
        <v>2</v>
      </c>
      <c r="U15" s="13">
        <v>1</v>
      </c>
      <c r="V15" s="13">
        <v>2</v>
      </c>
      <c r="W15" s="13">
        <v>1</v>
      </c>
      <c r="X15" s="13">
        <v>2</v>
      </c>
      <c r="Y15" s="13">
        <v>2</v>
      </c>
      <c r="Z15" s="13">
        <v>1</v>
      </c>
      <c r="AA15" s="13">
        <v>2</v>
      </c>
      <c r="AB15" s="13">
        <v>0</v>
      </c>
      <c r="AC15" s="13">
        <v>2</v>
      </c>
      <c r="AD15" s="13">
        <v>1</v>
      </c>
      <c r="AE15" s="13">
        <v>1</v>
      </c>
      <c r="AF15" s="13">
        <v>2</v>
      </c>
      <c r="AG15" s="13">
        <v>0</v>
      </c>
      <c r="AH15" s="13">
        <v>2</v>
      </c>
      <c r="AI15" s="13">
        <v>2</v>
      </c>
      <c r="AJ15" s="13">
        <v>0</v>
      </c>
      <c r="AK15" s="13"/>
      <c r="AL15" s="13"/>
      <c r="AM15" s="13"/>
      <c r="AN15" s="13"/>
      <c r="AO15" s="13">
        <v>0</v>
      </c>
      <c r="AP15" s="13">
        <v>2</v>
      </c>
      <c r="AQ15" s="13">
        <v>2</v>
      </c>
      <c r="AR15" s="13">
        <v>1</v>
      </c>
      <c r="AS15" s="10">
        <v>0</v>
      </c>
      <c r="AT15" s="10">
        <v>2</v>
      </c>
      <c r="AU15" s="10">
        <v>2</v>
      </c>
      <c r="AV15" s="10">
        <v>1</v>
      </c>
      <c r="AW15" s="16">
        <v>2</v>
      </c>
      <c r="AX15" s="16">
        <v>0</v>
      </c>
      <c r="AY15" s="16">
        <v>1</v>
      </c>
      <c r="AZ15" s="16">
        <v>2</v>
      </c>
      <c r="BA15" s="16"/>
      <c r="BB15" s="16"/>
      <c r="BC15" s="16">
        <v>2</v>
      </c>
      <c r="BD15" s="16">
        <v>0</v>
      </c>
      <c r="BE15" s="13">
        <f t="shared" si="0"/>
        <v>31</v>
      </c>
      <c r="BF15" s="13">
        <f t="shared" si="1"/>
        <v>27</v>
      </c>
    </row>
    <row r="16" spans="1:58" ht="11.25">
      <c r="A16" s="9">
        <v>12</v>
      </c>
      <c r="B16" s="13" t="s">
        <v>10</v>
      </c>
      <c r="C16" s="13" t="s">
        <v>46</v>
      </c>
      <c r="D16" s="14">
        <v>5356</v>
      </c>
      <c r="E16" s="13">
        <v>2</v>
      </c>
      <c r="F16" s="13">
        <v>1</v>
      </c>
      <c r="G16" s="13"/>
      <c r="H16" s="13"/>
      <c r="I16" s="13">
        <v>1</v>
      </c>
      <c r="J16" s="13">
        <v>2</v>
      </c>
      <c r="K16" s="13">
        <v>2</v>
      </c>
      <c r="L16" s="13">
        <v>0</v>
      </c>
      <c r="M16" s="13"/>
      <c r="N16" s="13"/>
      <c r="O16" s="13">
        <v>2</v>
      </c>
      <c r="P16" s="13">
        <v>1</v>
      </c>
      <c r="Q16" s="13">
        <v>0</v>
      </c>
      <c r="R16" s="13">
        <v>2</v>
      </c>
      <c r="S16" s="13">
        <v>2</v>
      </c>
      <c r="T16" s="13">
        <v>0</v>
      </c>
      <c r="U16" s="13">
        <v>2</v>
      </c>
      <c r="V16" s="13">
        <v>0</v>
      </c>
      <c r="W16" s="13">
        <v>0</v>
      </c>
      <c r="X16" s="13">
        <v>2</v>
      </c>
      <c r="Y16" s="13">
        <v>0</v>
      </c>
      <c r="Z16" s="13">
        <v>2</v>
      </c>
      <c r="AA16" s="13">
        <v>1</v>
      </c>
      <c r="AB16" s="13">
        <v>2</v>
      </c>
      <c r="AC16" s="13">
        <v>2</v>
      </c>
      <c r="AD16" s="13">
        <v>1</v>
      </c>
      <c r="AE16" s="13"/>
      <c r="AF16" s="13"/>
      <c r="AG16" s="13">
        <v>1</v>
      </c>
      <c r="AH16" s="13">
        <v>2</v>
      </c>
      <c r="AI16" s="13">
        <v>2</v>
      </c>
      <c r="AJ16" s="13">
        <v>0</v>
      </c>
      <c r="AK16" s="13">
        <v>1</v>
      </c>
      <c r="AL16" s="13">
        <v>2</v>
      </c>
      <c r="AM16" s="13">
        <v>0</v>
      </c>
      <c r="AN16" s="13">
        <v>2</v>
      </c>
      <c r="AO16" s="13">
        <v>2</v>
      </c>
      <c r="AP16" s="13">
        <v>0</v>
      </c>
      <c r="AQ16" s="13"/>
      <c r="AR16" s="13"/>
      <c r="AS16" s="10">
        <v>2</v>
      </c>
      <c r="AT16" s="10">
        <v>0</v>
      </c>
      <c r="AU16" s="10">
        <v>1</v>
      </c>
      <c r="AV16" s="10">
        <v>2</v>
      </c>
      <c r="AW16" s="17">
        <v>0</v>
      </c>
      <c r="AX16" s="17">
        <v>2</v>
      </c>
      <c r="AY16" s="13">
        <v>2</v>
      </c>
      <c r="AZ16" s="13">
        <v>1</v>
      </c>
      <c r="BA16" s="17">
        <v>2</v>
      </c>
      <c r="BB16" s="17">
        <v>0</v>
      </c>
      <c r="BC16" s="17">
        <v>2</v>
      </c>
      <c r="BD16" s="17">
        <v>1</v>
      </c>
      <c r="BE16" s="13">
        <f t="shared" si="0"/>
        <v>29</v>
      </c>
      <c r="BF16" s="13">
        <f t="shared" si="1"/>
        <v>25</v>
      </c>
    </row>
    <row r="17" spans="1:58" ht="11.25">
      <c r="A17" s="9">
        <v>13</v>
      </c>
      <c r="B17" s="13" t="s">
        <v>63</v>
      </c>
      <c r="C17" s="13" t="s">
        <v>77</v>
      </c>
      <c r="D17" s="14">
        <v>2222</v>
      </c>
      <c r="E17" s="13">
        <v>0</v>
      </c>
      <c r="F17" s="13">
        <v>2</v>
      </c>
      <c r="G17" s="13">
        <v>1</v>
      </c>
      <c r="H17" s="13">
        <v>2</v>
      </c>
      <c r="I17" s="13">
        <v>1</v>
      </c>
      <c r="J17" s="13">
        <v>2</v>
      </c>
      <c r="K17" s="13"/>
      <c r="L17" s="13"/>
      <c r="M17" s="13">
        <v>1</v>
      </c>
      <c r="N17" s="13">
        <v>2</v>
      </c>
      <c r="O17" s="13">
        <v>2</v>
      </c>
      <c r="P17" s="13">
        <v>1</v>
      </c>
      <c r="Q17" s="13"/>
      <c r="R17" s="13"/>
      <c r="S17" s="13">
        <v>2</v>
      </c>
      <c r="T17" s="13">
        <v>0</v>
      </c>
      <c r="U17" s="13"/>
      <c r="V17" s="13"/>
      <c r="W17" s="13">
        <v>2</v>
      </c>
      <c r="X17" s="13">
        <v>0</v>
      </c>
      <c r="Y17" s="13">
        <v>2</v>
      </c>
      <c r="Z17" s="13">
        <v>0</v>
      </c>
      <c r="AA17" s="13">
        <v>2</v>
      </c>
      <c r="AB17" s="13">
        <v>0</v>
      </c>
      <c r="AC17" s="13">
        <v>2</v>
      </c>
      <c r="AD17" s="13">
        <v>1</v>
      </c>
      <c r="AE17" s="13">
        <v>0</v>
      </c>
      <c r="AF17" s="13">
        <v>2</v>
      </c>
      <c r="AG17" s="13">
        <v>2</v>
      </c>
      <c r="AH17" s="13">
        <v>0</v>
      </c>
      <c r="AI17" s="13">
        <v>0</v>
      </c>
      <c r="AJ17" s="13">
        <v>2</v>
      </c>
      <c r="AK17" s="13"/>
      <c r="AL17" s="13"/>
      <c r="AM17" s="13">
        <v>1</v>
      </c>
      <c r="AN17" s="13">
        <v>2</v>
      </c>
      <c r="AO17" s="13">
        <v>2</v>
      </c>
      <c r="AP17" s="13">
        <v>0</v>
      </c>
      <c r="AQ17" s="13">
        <v>0</v>
      </c>
      <c r="AR17" s="13">
        <v>2</v>
      </c>
      <c r="AS17" s="10">
        <v>2</v>
      </c>
      <c r="AT17" s="10">
        <v>0</v>
      </c>
      <c r="AU17" s="10">
        <v>2</v>
      </c>
      <c r="AV17" s="10">
        <v>0</v>
      </c>
      <c r="AW17" s="17">
        <v>2</v>
      </c>
      <c r="AX17" s="17">
        <v>0</v>
      </c>
      <c r="AY17" s="17">
        <v>0</v>
      </c>
      <c r="AZ17" s="17">
        <v>2</v>
      </c>
      <c r="BA17" s="17"/>
      <c r="BB17" s="17"/>
      <c r="BC17" s="17">
        <v>2</v>
      </c>
      <c r="BD17" s="17">
        <v>0</v>
      </c>
      <c r="BE17" s="13">
        <f t="shared" si="0"/>
        <v>28</v>
      </c>
      <c r="BF17" s="13">
        <f t="shared" si="1"/>
        <v>20</v>
      </c>
    </row>
    <row r="18" spans="1:58" ht="11.25">
      <c r="A18" s="9">
        <v>14</v>
      </c>
      <c r="B18" s="13" t="s">
        <v>52</v>
      </c>
      <c r="C18" s="13" t="s">
        <v>46</v>
      </c>
      <c r="D18" s="14">
        <v>5356</v>
      </c>
      <c r="E18" s="13">
        <v>2</v>
      </c>
      <c r="F18" s="13">
        <v>0</v>
      </c>
      <c r="G18" s="13"/>
      <c r="H18" s="13"/>
      <c r="I18" s="13">
        <v>2</v>
      </c>
      <c r="J18" s="13">
        <v>0</v>
      </c>
      <c r="K18" s="13">
        <v>2</v>
      </c>
      <c r="L18" s="13">
        <v>0</v>
      </c>
      <c r="M18" s="13"/>
      <c r="N18" s="13"/>
      <c r="O18" s="13">
        <v>0</v>
      </c>
      <c r="P18" s="13">
        <v>2</v>
      </c>
      <c r="Q18" s="13">
        <v>2</v>
      </c>
      <c r="R18" s="13">
        <v>0</v>
      </c>
      <c r="S18" s="13">
        <v>0</v>
      </c>
      <c r="T18" s="13">
        <v>2</v>
      </c>
      <c r="U18" s="13">
        <v>2</v>
      </c>
      <c r="V18" s="13">
        <v>0</v>
      </c>
      <c r="W18" s="13">
        <v>2</v>
      </c>
      <c r="X18" s="13">
        <v>1</v>
      </c>
      <c r="Y18" s="13">
        <v>0</v>
      </c>
      <c r="Z18" s="13">
        <v>2</v>
      </c>
      <c r="AA18" s="13">
        <v>2</v>
      </c>
      <c r="AB18" s="13">
        <v>0</v>
      </c>
      <c r="AC18" s="13">
        <v>0</v>
      </c>
      <c r="AD18" s="13">
        <v>2</v>
      </c>
      <c r="AE18" s="13"/>
      <c r="AF18" s="13"/>
      <c r="AG18" s="13">
        <v>2</v>
      </c>
      <c r="AH18" s="13">
        <v>1</v>
      </c>
      <c r="AI18" s="13">
        <v>2</v>
      </c>
      <c r="AJ18" s="13">
        <v>1</v>
      </c>
      <c r="AK18" s="13">
        <v>2</v>
      </c>
      <c r="AL18" s="13">
        <v>0</v>
      </c>
      <c r="AM18" s="13">
        <v>1</v>
      </c>
      <c r="AN18" s="13">
        <v>2</v>
      </c>
      <c r="AO18" s="13">
        <v>2</v>
      </c>
      <c r="AP18" s="13">
        <v>0</v>
      </c>
      <c r="AQ18" s="13"/>
      <c r="AR18" s="13"/>
      <c r="AS18" s="10">
        <v>1</v>
      </c>
      <c r="AT18" s="10">
        <v>2</v>
      </c>
      <c r="AU18" s="10">
        <v>0</v>
      </c>
      <c r="AV18" s="10">
        <v>2</v>
      </c>
      <c r="AW18" s="16">
        <v>0</v>
      </c>
      <c r="AX18" s="16">
        <v>2</v>
      </c>
      <c r="AY18" s="17"/>
      <c r="AZ18" s="17"/>
      <c r="BA18" s="16">
        <v>2</v>
      </c>
      <c r="BB18" s="16">
        <v>1</v>
      </c>
      <c r="BC18" s="16">
        <v>2</v>
      </c>
      <c r="BD18" s="16">
        <v>1</v>
      </c>
      <c r="BE18" s="13">
        <f t="shared" si="0"/>
        <v>28</v>
      </c>
      <c r="BF18" s="13">
        <f t="shared" si="1"/>
        <v>21</v>
      </c>
    </row>
    <row r="19" spans="1:58" ht="11.25">
      <c r="A19" s="9">
        <v>15</v>
      </c>
      <c r="B19" s="10" t="s">
        <v>171</v>
      </c>
      <c r="C19" s="10" t="s">
        <v>46</v>
      </c>
      <c r="D19" s="15">
        <v>5364</v>
      </c>
      <c r="E19" s="13">
        <v>2</v>
      </c>
      <c r="F19" s="13">
        <v>0</v>
      </c>
      <c r="G19" s="13"/>
      <c r="H19" s="13"/>
      <c r="I19" s="13">
        <v>2</v>
      </c>
      <c r="J19" s="13">
        <v>1</v>
      </c>
      <c r="K19" s="13">
        <v>1</v>
      </c>
      <c r="L19" s="13">
        <v>2</v>
      </c>
      <c r="M19" s="13"/>
      <c r="N19" s="13"/>
      <c r="O19" s="13">
        <v>2</v>
      </c>
      <c r="P19" s="13">
        <v>0</v>
      </c>
      <c r="Q19" s="13">
        <v>2</v>
      </c>
      <c r="R19" s="13">
        <v>0</v>
      </c>
      <c r="S19" s="13">
        <v>0</v>
      </c>
      <c r="T19" s="13">
        <v>2</v>
      </c>
      <c r="U19" s="13">
        <v>2</v>
      </c>
      <c r="V19" s="13">
        <v>0</v>
      </c>
      <c r="W19" s="13">
        <v>2</v>
      </c>
      <c r="X19" s="13">
        <v>0</v>
      </c>
      <c r="Y19" s="13">
        <v>0</v>
      </c>
      <c r="Z19" s="13">
        <v>2</v>
      </c>
      <c r="AA19" s="13">
        <v>2</v>
      </c>
      <c r="AB19" s="13">
        <v>0</v>
      </c>
      <c r="AC19" s="13">
        <v>2</v>
      </c>
      <c r="AD19" s="13">
        <v>0</v>
      </c>
      <c r="AE19" s="13"/>
      <c r="AF19" s="13"/>
      <c r="AG19" s="13">
        <v>1</v>
      </c>
      <c r="AH19" s="13">
        <v>2</v>
      </c>
      <c r="AI19" s="13">
        <v>2</v>
      </c>
      <c r="AJ19" s="13">
        <v>1</v>
      </c>
      <c r="AK19" s="13">
        <v>2</v>
      </c>
      <c r="AL19" s="13">
        <v>1</v>
      </c>
      <c r="AM19" s="13">
        <v>0</v>
      </c>
      <c r="AN19" s="13">
        <v>2</v>
      </c>
      <c r="AO19" s="13">
        <v>0</v>
      </c>
      <c r="AP19" s="13">
        <v>2</v>
      </c>
      <c r="AQ19" s="13"/>
      <c r="AR19" s="13"/>
      <c r="AS19" s="10">
        <v>0</v>
      </c>
      <c r="AT19" s="10">
        <v>2</v>
      </c>
      <c r="AU19" s="10">
        <v>1</v>
      </c>
      <c r="AV19" s="10">
        <v>2</v>
      </c>
      <c r="AW19" s="16">
        <v>1</v>
      </c>
      <c r="AX19" s="16">
        <v>2</v>
      </c>
      <c r="AY19" s="16">
        <v>2</v>
      </c>
      <c r="AZ19" s="16">
        <v>0</v>
      </c>
      <c r="BA19" s="16">
        <v>0</v>
      </c>
      <c r="BB19" s="16">
        <v>2</v>
      </c>
      <c r="BC19" s="16">
        <v>2</v>
      </c>
      <c r="BD19" s="16">
        <v>0</v>
      </c>
      <c r="BE19" s="13">
        <f t="shared" si="0"/>
        <v>28</v>
      </c>
      <c r="BF19" s="13">
        <f t="shared" si="1"/>
        <v>23</v>
      </c>
    </row>
    <row r="20" spans="1:58" ht="11.25">
      <c r="A20" s="9">
        <v>16</v>
      </c>
      <c r="B20" s="10" t="s">
        <v>110</v>
      </c>
      <c r="C20" s="10" t="s">
        <v>91</v>
      </c>
      <c r="D20" s="15">
        <v>5169</v>
      </c>
      <c r="E20" s="13">
        <v>2</v>
      </c>
      <c r="F20" s="13">
        <v>1</v>
      </c>
      <c r="G20" s="13">
        <v>1</v>
      </c>
      <c r="H20" s="13">
        <v>2</v>
      </c>
      <c r="I20" s="13">
        <v>2</v>
      </c>
      <c r="J20" s="13">
        <v>1</v>
      </c>
      <c r="K20" s="13">
        <v>2</v>
      </c>
      <c r="L20" s="13">
        <v>0</v>
      </c>
      <c r="M20" s="13">
        <v>1</v>
      </c>
      <c r="N20" s="13">
        <v>2</v>
      </c>
      <c r="O20" s="13"/>
      <c r="P20" s="13"/>
      <c r="Q20" s="13">
        <v>1</v>
      </c>
      <c r="R20" s="13">
        <v>2</v>
      </c>
      <c r="S20" s="13">
        <v>2</v>
      </c>
      <c r="T20" s="13">
        <v>0</v>
      </c>
      <c r="U20" s="13">
        <v>0</v>
      </c>
      <c r="V20" s="13">
        <v>2</v>
      </c>
      <c r="W20" s="13">
        <v>2</v>
      </c>
      <c r="X20" s="13">
        <v>1</v>
      </c>
      <c r="Y20" s="13">
        <v>1</v>
      </c>
      <c r="Z20" s="13">
        <v>2</v>
      </c>
      <c r="AA20" s="13">
        <v>1</v>
      </c>
      <c r="AB20" s="13">
        <v>2</v>
      </c>
      <c r="AC20" s="13">
        <v>2</v>
      </c>
      <c r="AD20" s="13">
        <v>0</v>
      </c>
      <c r="AE20" s="13">
        <v>0</v>
      </c>
      <c r="AF20" s="13">
        <v>2</v>
      </c>
      <c r="AG20" s="13"/>
      <c r="AH20" s="13"/>
      <c r="AI20" s="13">
        <v>2</v>
      </c>
      <c r="AJ20" s="13">
        <v>1</v>
      </c>
      <c r="AK20" s="13">
        <v>0</v>
      </c>
      <c r="AL20" s="13">
        <v>2</v>
      </c>
      <c r="AM20" s="13">
        <v>2</v>
      </c>
      <c r="AN20" s="13">
        <v>0</v>
      </c>
      <c r="AO20" s="13">
        <v>0</v>
      </c>
      <c r="AP20" s="13">
        <v>2</v>
      </c>
      <c r="AQ20" s="13">
        <v>0</v>
      </c>
      <c r="AR20" s="13">
        <v>2</v>
      </c>
      <c r="AS20" s="10"/>
      <c r="AT20" s="10"/>
      <c r="AU20" s="10">
        <v>2</v>
      </c>
      <c r="AV20" s="10">
        <v>0</v>
      </c>
      <c r="AW20" s="16">
        <v>2</v>
      </c>
      <c r="AX20" s="16">
        <v>0</v>
      </c>
      <c r="AY20" s="16"/>
      <c r="AZ20" s="16"/>
      <c r="BA20" s="16">
        <v>1</v>
      </c>
      <c r="BB20" s="16">
        <v>2</v>
      </c>
      <c r="BC20" s="16">
        <v>2</v>
      </c>
      <c r="BD20" s="16">
        <v>1</v>
      </c>
      <c r="BE20" s="13">
        <f t="shared" si="0"/>
        <v>28</v>
      </c>
      <c r="BF20" s="13">
        <f t="shared" si="1"/>
        <v>27</v>
      </c>
    </row>
    <row r="21" spans="1:58" ht="11.25">
      <c r="A21" s="9">
        <v>17</v>
      </c>
      <c r="B21" s="10" t="s">
        <v>64</v>
      </c>
      <c r="C21" s="10" t="s">
        <v>79</v>
      </c>
      <c r="D21" s="15">
        <v>2081</v>
      </c>
      <c r="E21" s="13">
        <v>1</v>
      </c>
      <c r="F21" s="13">
        <v>2</v>
      </c>
      <c r="G21" s="13">
        <v>2</v>
      </c>
      <c r="H21" s="13">
        <v>1</v>
      </c>
      <c r="I21" s="13">
        <v>0</v>
      </c>
      <c r="J21" s="13">
        <v>2</v>
      </c>
      <c r="K21" s="13"/>
      <c r="L21" s="13"/>
      <c r="M21" s="13">
        <v>2</v>
      </c>
      <c r="N21" s="13">
        <v>0</v>
      </c>
      <c r="O21" s="10">
        <v>1</v>
      </c>
      <c r="P21" s="10">
        <v>2</v>
      </c>
      <c r="Q21" s="10">
        <v>2</v>
      </c>
      <c r="R21" s="10">
        <v>1</v>
      </c>
      <c r="S21" s="10">
        <v>2</v>
      </c>
      <c r="T21" s="10">
        <v>1</v>
      </c>
      <c r="U21" s="10"/>
      <c r="V21" s="10"/>
      <c r="W21" s="10">
        <v>2</v>
      </c>
      <c r="X21" s="10">
        <v>1</v>
      </c>
      <c r="Y21" s="10"/>
      <c r="Z21" s="10"/>
      <c r="AA21" s="10">
        <v>1</v>
      </c>
      <c r="AB21" s="10">
        <v>2</v>
      </c>
      <c r="AC21" s="10">
        <v>2</v>
      </c>
      <c r="AD21" s="10">
        <v>0</v>
      </c>
      <c r="AE21" s="10">
        <v>2</v>
      </c>
      <c r="AF21" s="10">
        <v>0</v>
      </c>
      <c r="AG21" s="10">
        <v>2</v>
      </c>
      <c r="AH21" s="10">
        <v>1</v>
      </c>
      <c r="AI21" s="10">
        <v>1</v>
      </c>
      <c r="AJ21" s="10">
        <v>2</v>
      </c>
      <c r="AK21" s="10">
        <v>1</v>
      </c>
      <c r="AL21" s="10">
        <v>2</v>
      </c>
      <c r="AM21" s="10"/>
      <c r="AN21" s="10"/>
      <c r="AO21" s="10">
        <v>1</v>
      </c>
      <c r="AP21" s="10">
        <v>2</v>
      </c>
      <c r="AQ21" s="10">
        <v>2</v>
      </c>
      <c r="AR21" s="10">
        <v>0</v>
      </c>
      <c r="AS21" s="10">
        <v>1</v>
      </c>
      <c r="AT21" s="10">
        <v>2</v>
      </c>
      <c r="AU21" s="10"/>
      <c r="AV21" s="10"/>
      <c r="AW21" s="16">
        <v>2</v>
      </c>
      <c r="AX21" s="16">
        <v>0</v>
      </c>
      <c r="AY21" s="16">
        <v>0</v>
      </c>
      <c r="AZ21" s="16">
        <v>2</v>
      </c>
      <c r="BA21" s="16"/>
      <c r="BB21" s="16"/>
      <c r="BC21" s="16">
        <v>0</v>
      </c>
      <c r="BD21" s="16">
        <v>2</v>
      </c>
      <c r="BE21" s="13">
        <f t="shared" si="0"/>
        <v>27</v>
      </c>
      <c r="BF21" s="13">
        <f t="shared" si="1"/>
        <v>25</v>
      </c>
    </row>
    <row r="22" spans="1:58" ht="11.25">
      <c r="A22" s="9">
        <v>18</v>
      </c>
      <c r="B22" s="13" t="s">
        <v>27</v>
      </c>
      <c r="C22" s="13" t="s">
        <v>80</v>
      </c>
      <c r="D22" s="14">
        <v>5386</v>
      </c>
      <c r="E22" s="13">
        <v>1</v>
      </c>
      <c r="F22" s="13">
        <v>2</v>
      </c>
      <c r="G22" s="13">
        <v>0</v>
      </c>
      <c r="H22" s="13">
        <v>2</v>
      </c>
      <c r="I22" s="13"/>
      <c r="J22" s="13"/>
      <c r="K22" s="13">
        <v>2</v>
      </c>
      <c r="L22" s="13">
        <v>1</v>
      </c>
      <c r="M22" s="13">
        <v>1</v>
      </c>
      <c r="N22" s="13">
        <v>2</v>
      </c>
      <c r="O22" s="13">
        <v>2</v>
      </c>
      <c r="P22" s="13">
        <v>1</v>
      </c>
      <c r="Q22" s="13">
        <v>0</v>
      </c>
      <c r="R22" s="13">
        <v>2</v>
      </c>
      <c r="S22" s="13">
        <v>2</v>
      </c>
      <c r="T22" s="13">
        <v>0</v>
      </c>
      <c r="U22" s="13">
        <v>2</v>
      </c>
      <c r="V22" s="13">
        <v>1</v>
      </c>
      <c r="W22" s="13">
        <v>2</v>
      </c>
      <c r="X22" s="13">
        <v>0</v>
      </c>
      <c r="Y22" s="13">
        <v>2</v>
      </c>
      <c r="Z22" s="13">
        <v>0</v>
      </c>
      <c r="AA22" s="13">
        <v>0</v>
      </c>
      <c r="AB22" s="13">
        <v>2</v>
      </c>
      <c r="AC22" s="17">
        <v>2</v>
      </c>
      <c r="AD22" s="17">
        <v>1</v>
      </c>
      <c r="AE22" s="13">
        <v>2</v>
      </c>
      <c r="AF22" s="13">
        <v>0</v>
      </c>
      <c r="AG22" s="13"/>
      <c r="AH22" s="13"/>
      <c r="AI22" s="13"/>
      <c r="AJ22" s="13"/>
      <c r="AK22" s="13">
        <v>2</v>
      </c>
      <c r="AL22" s="13">
        <v>0</v>
      </c>
      <c r="AM22" s="13">
        <v>2</v>
      </c>
      <c r="AN22" s="13">
        <v>0</v>
      </c>
      <c r="AO22" s="13">
        <v>0</v>
      </c>
      <c r="AP22" s="13">
        <v>2</v>
      </c>
      <c r="AQ22" s="13">
        <v>0</v>
      </c>
      <c r="AR22" s="13">
        <v>2</v>
      </c>
      <c r="AS22" s="13">
        <v>1</v>
      </c>
      <c r="AT22" s="13">
        <v>2</v>
      </c>
      <c r="AU22" s="13">
        <v>2</v>
      </c>
      <c r="AV22" s="13">
        <v>0</v>
      </c>
      <c r="AW22" s="17">
        <v>0</v>
      </c>
      <c r="AX22" s="17">
        <v>2</v>
      </c>
      <c r="AY22" s="17"/>
      <c r="AZ22" s="17"/>
      <c r="BA22" s="17">
        <v>1</v>
      </c>
      <c r="BB22" s="17">
        <v>2</v>
      </c>
      <c r="BC22" s="17">
        <v>1</v>
      </c>
      <c r="BD22" s="17">
        <v>2</v>
      </c>
      <c r="BE22" s="13">
        <f t="shared" si="0"/>
        <v>27</v>
      </c>
      <c r="BF22" s="13">
        <f t="shared" si="1"/>
        <v>26</v>
      </c>
    </row>
    <row r="23" spans="1:58" ht="11.25">
      <c r="A23" s="9">
        <v>19</v>
      </c>
      <c r="B23" s="10" t="s">
        <v>136</v>
      </c>
      <c r="C23" s="10" t="s">
        <v>133</v>
      </c>
      <c r="D23" s="15">
        <v>2041</v>
      </c>
      <c r="E23" s="13"/>
      <c r="F23" s="13"/>
      <c r="G23" s="13">
        <v>2</v>
      </c>
      <c r="H23" s="13">
        <v>0</v>
      </c>
      <c r="I23" s="13">
        <v>2</v>
      </c>
      <c r="J23" s="13">
        <v>1</v>
      </c>
      <c r="K23" s="13">
        <v>2</v>
      </c>
      <c r="L23" s="13">
        <v>0</v>
      </c>
      <c r="M23" s="13"/>
      <c r="N23" s="13"/>
      <c r="O23" s="13"/>
      <c r="P23" s="13"/>
      <c r="Q23" s="13"/>
      <c r="R23" s="13"/>
      <c r="S23" s="13">
        <v>2</v>
      </c>
      <c r="T23" s="13">
        <v>1</v>
      </c>
      <c r="U23" s="13">
        <v>2</v>
      </c>
      <c r="V23" s="13">
        <v>0</v>
      </c>
      <c r="W23" s="13">
        <v>2</v>
      </c>
      <c r="X23" s="13">
        <v>1</v>
      </c>
      <c r="Y23" s="10"/>
      <c r="Z23" s="10"/>
      <c r="AA23" s="13">
        <v>0</v>
      </c>
      <c r="AB23" s="13">
        <v>2</v>
      </c>
      <c r="AC23" s="10"/>
      <c r="AD23" s="10"/>
      <c r="AE23" s="13">
        <v>2</v>
      </c>
      <c r="AF23" s="13">
        <v>1</v>
      </c>
      <c r="AG23" s="13">
        <v>0</v>
      </c>
      <c r="AH23" s="13">
        <v>2</v>
      </c>
      <c r="AI23" s="13">
        <v>2</v>
      </c>
      <c r="AJ23" s="13">
        <v>0</v>
      </c>
      <c r="AK23" s="13">
        <v>1</v>
      </c>
      <c r="AL23" s="13">
        <v>2</v>
      </c>
      <c r="AM23" s="13"/>
      <c r="AN23" s="13"/>
      <c r="AO23" s="13">
        <v>2</v>
      </c>
      <c r="AP23" s="13">
        <v>0</v>
      </c>
      <c r="AQ23" s="13">
        <v>2</v>
      </c>
      <c r="AR23" s="13">
        <v>0</v>
      </c>
      <c r="AS23" s="10">
        <v>2</v>
      </c>
      <c r="AT23" s="10">
        <v>1</v>
      </c>
      <c r="AU23" s="10"/>
      <c r="AV23" s="10"/>
      <c r="AW23" s="16"/>
      <c r="AX23" s="16"/>
      <c r="AY23" s="16">
        <v>0</v>
      </c>
      <c r="AZ23" s="16">
        <v>2</v>
      </c>
      <c r="BA23" s="16">
        <v>2</v>
      </c>
      <c r="BB23" s="16">
        <v>0</v>
      </c>
      <c r="BC23" s="16">
        <v>1</v>
      </c>
      <c r="BD23" s="16">
        <v>2</v>
      </c>
      <c r="BE23" s="13">
        <f t="shared" si="0"/>
        <v>26</v>
      </c>
      <c r="BF23" s="13">
        <f t="shared" si="1"/>
        <v>15</v>
      </c>
    </row>
    <row r="24" spans="1:58" ht="11.25">
      <c r="A24" s="9">
        <v>20</v>
      </c>
      <c r="B24" s="10" t="s">
        <v>135</v>
      </c>
      <c r="C24" s="10" t="s">
        <v>93</v>
      </c>
      <c r="D24" s="15">
        <v>2113</v>
      </c>
      <c r="E24" s="13">
        <v>2</v>
      </c>
      <c r="F24" s="13">
        <v>0</v>
      </c>
      <c r="G24" s="13">
        <v>2</v>
      </c>
      <c r="H24" s="13">
        <v>0</v>
      </c>
      <c r="I24" s="13">
        <v>1</v>
      </c>
      <c r="J24" s="13">
        <v>2</v>
      </c>
      <c r="K24" s="13"/>
      <c r="L24" s="13"/>
      <c r="M24" s="13">
        <v>2</v>
      </c>
      <c r="N24" s="13">
        <v>0</v>
      </c>
      <c r="O24" s="13">
        <v>0</v>
      </c>
      <c r="P24" s="13">
        <v>2</v>
      </c>
      <c r="Q24" s="13"/>
      <c r="R24" s="13"/>
      <c r="S24" s="13">
        <v>1</v>
      </c>
      <c r="T24" s="13">
        <v>2</v>
      </c>
      <c r="U24" s="13">
        <v>2</v>
      </c>
      <c r="V24" s="13">
        <v>0</v>
      </c>
      <c r="W24" s="13"/>
      <c r="X24" s="13"/>
      <c r="Y24" s="13">
        <v>0</v>
      </c>
      <c r="Z24" s="13">
        <v>2</v>
      </c>
      <c r="AA24" s="13">
        <v>1</v>
      </c>
      <c r="AB24" s="13">
        <v>2</v>
      </c>
      <c r="AC24" s="13"/>
      <c r="AD24" s="13"/>
      <c r="AE24" s="13">
        <v>2</v>
      </c>
      <c r="AF24" s="13">
        <v>0</v>
      </c>
      <c r="AG24" s="13">
        <v>2</v>
      </c>
      <c r="AH24" s="13">
        <v>0</v>
      </c>
      <c r="AI24" s="13">
        <v>2</v>
      </c>
      <c r="AJ24" s="13">
        <v>0</v>
      </c>
      <c r="AK24" s="13"/>
      <c r="AL24" s="13"/>
      <c r="AM24" s="13"/>
      <c r="AN24" s="13"/>
      <c r="AO24" s="13">
        <v>2</v>
      </c>
      <c r="AP24" s="13">
        <v>0</v>
      </c>
      <c r="AQ24" s="13"/>
      <c r="AR24" s="13"/>
      <c r="AS24" s="10">
        <v>2</v>
      </c>
      <c r="AT24" s="10">
        <v>1</v>
      </c>
      <c r="AU24" s="10">
        <v>0</v>
      </c>
      <c r="AV24" s="10">
        <v>2</v>
      </c>
      <c r="AW24" s="16">
        <v>2</v>
      </c>
      <c r="AX24" s="16">
        <v>1</v>
      </c>
      <c r="AY24" s="16">
        <v>2</v>
      </c>
      <c r="AZ24" s="16">
        <v>0</v>
      </c>
      <c r="BA24" s="16"/>
      <c r="BB24" s="16"/>
      <c r="BC24" s="16">
        <v>1</v>
      </c>
      <c r="BD24" s="16">
        <v>2</v>
      </c>
      <c r="BE24" s="13">
        <f t="shared" si="0"/>
        <v>26</v>
      </c>
      <c r="BF24" s="13">
        <f t="shared" si="1"/>
        <v>16</v>
      </c>
    </row>
    <row r="25" spans="1:58" ht="11.25">
      <c r="A25" s="9">
        <v>21</v>
      </c>
      <c r="B25" s="10" t="s">
        <v>26</v>
      </c>
      <c r="C25" s="13" t="s">
        <v>23</v>
      </c>
      <c r="D25" s="15">
        <v>5409</v>
      </c>
      <c r="E25" s="13">
        <v>2</v>
      </c>
      <c r="F25" s="13">
        <v>1</v>
      </c>
      <c r="G25" s="13"/>
      <c r="H25" s="13"/>
      <c r="I25" s="13">
        <v>0</v>
      </c>
      <c r="J25" s="13">
        <v>2</v>
      </c>
      <c r="K25" s="13">
        <v>0</v>
      </c>
      <c r="L25" s="13">
        <v>2</v>
      </c>
      <c r="M25" s="13">
        <v>2</v>
      </c>
      <c r="N25" s="13">
        <v>0</v>
      </c>
      <c r="O25" s="13">
        <v>2</v>
      </c>
      <c r="P25" s="13">
        <v>0</v>
      </c>
      <c r="Q25" s="13"/>
      <c r="R25" s="13"/>
      <c r="S25" s="13"/>
      <c r="T25" s="13"/>
      <c r="U25" s="13"/>
      <c r="V25" s="13"/>
      <c r="W25" s="13">
        <v>0</v>
      </c>
      <c r="X25" s="13">
        <v>2</v>
      </c>
      <c r="Y25" s="13">
        <v>1</v>
      </c>
      <c r="Z25" s="13">
        <v>2</v>
      </c>
      <c r="AA25" s="13">
        <v>2</v>
      </c>
      <c r="AB25" s="13">
        <v>1</v>
      </c>
      <c r="AC25" s="17">
        <v>0</v>
      </c>
      <c r="AD25" s="17">
        <v>2</v>
      </c>
      <c r="AE25" s="13"/>
      <c r="AF25" s="13"/>
      <c r="AG25" s="13">
        <v>1</v>
      </c>
      <c r="AH25" s="13">
        <v>2</v>
      </c>
      <c r="AI25" s="13">
        <v>1</v>
      </c>
      <c r="AJ25" s="13">
        <v>2</v>
      </c>
      <c r="AK25" s="13">
        <v>0</v>
      </c>
      <c r="AL25" s="13">
        <v>2</v>
      </c>
      <c r="AM25" s="13">
        <v>2</v>
      </c>
      <c r="AN25" s="13">
        <v>1</v>
      </c>
      <c r="AO25" s="13">
        <v>2</v>
      </c>
      <c r="AP25" s="13">
        <v>0</v>
      </c>
      <c r="AQ25" s="13">
        <v>2</v>
      </c>
      <c r="AR25" s="13">
        <v>0</v>
      </c>
      <c r="AS25" s="10">
        <v>2</v>
      </c>
      <c r="AT25" s="10">
        <v>0</v>
      </c>
      <c r="AU25" s="10">
        <v>2</v>
      </c>
      <c r="AV25" s="10">
        <v>1</v>
      </c>
      <c r="AW25" s="16">
        <v>1</v>
      </c>
      <c r="AX25" s="16">
        <v>2</v>
      </c>
      <c r="AY25" s="16"/>
      <c r="AZ25" s="16"/>
      <c r="BA25" s="16">
        <v>2</v>
      </c>
      <c r="BB25" s="16">
        <v>0</v>
      </c>
      <c r="BC25" s="16">
        <v>2</v>
      </c>
      <c r="BD25" s="16">
        <v>0</v>
      </c>
      <c r="BE25" s="13">
        <f t="shared" si="0"/>
        <v>26</v>
      </c>
      <c r="BF25" s="13">
        <f t="shared" si="1"/>
        <v>22</v>
      </c>
    </row>
    <row r="26" spans="1:58" ht="11.25">
      <c r="A26" s="9">
        <v>22</v>
      </c>
      <c r="B26" s="10" t="s">
        <v>158</v>
      </c>
      <c r="C26" s="10" t="s">
        <v>83</v>
      </c>
      <c r="D26" s="15">
        <v>2131</v>
      </c>
      <c r="E26" s="13">
        <v>0</v>
      </c>
      <c r="F26" s="13">
        <v>2</v>
      </c>
      <c r="G26" s="13">
        <v>2</v>
      </c>
      <c r="H26" s="13">
        <v>1</v>
      </c>
      <c r="I26" s="13"/>
      <c r="J26" s="13"/>
      <c r="K26" s="13">
        <v>2</v>
      </c>
      <c r="L26" s="13">
        <v>1</v>
      </c>
      <c r="M26" s="13"/>
      <c r="N26" s="13"/>
      <c r="O26" s="13">
        <v>0</v>
      </c>
      <c r="P26" s="13">
        <v>2</v>
      </c>
      <c r="Q26" s="13"/>
      <c r="R26" s="13"/>
      <c r="S26" s="13"/>
      <c r="T26" s="13"/>
      <c r="U26" s="13"/>
      <c r="V26" s="13"/>
      <c r="W26" s="13"/>
      <c r="X26" s="13"/>
      <c r="Y26" s="13">
        <v>2</v>
      </c>
      <c r="Z26" s="13">
        <v>1</v>
      </c>
      <c r="AA26" s="13">
        <v>2</v>
      </c>
      <c r="AB26" s="13">
        <v>1</v>
      </c>
      <c r="AC26" s="13">
        <v>2</v>
      </c>
      <c r="AD26" s="13">
        <v>0</v>
      </c>
      <c r="AE26" s="13">
        <v>2</v>
      </c>
      <c r="AF26" s="13">
        <v>1</v>
      </c>
      <c r="AG26" s="13">
        <v>2</v>
      </c>
      <c r="AH26" s="13">
        <v>0</v>
      </c>
      <c r="AI26" s="13"/>
      <c r="AJ26" s="13"/>
      <c r="AK26" s="13">
        <v>1</v>
      </c>
      <c r="AL26" s="13">
        <v>2</v>
      </c>
      <c r="AM26" s="13">
        <v>0</v>
      </c>
      <c r="AN26" s="13">
        <v>2</v>
      </c>
      <c r="AO26" s="13">
        <v>2</v>
      </c>
      <c r="AP26" s="13">
        <v>1</v>
      </c>
      <c r="AQ26" s="13">
        <v>1</v>
      </c>
      <c r="AR26" s="13">
        <v>2</v>
      </c>
      <c r="AS26" s="10">
        <v>2</v>
      </c>
      <c r="AT26" s="10">
        <v>0</v>
      </c>
      <c r="AU26" s="10">
        <v>2</v>
      </c>
      <c r="AV26" s="10">
        <v>1</v>
      </c>
      <c r="AW26" s="16">
        <v>0</v>
      </c>
      <c r="AX26" s="16">
        <v>2</v>
      </c>
      <c r="AY26" s="16">
        <v>2</v>
      </c>
      <c r="AZ26" s="16">
        <v>1</v>
      </c>
      <c r="BA26" s="16">
        <v>0</v>
      </c>
      <c r="BB26" s="16">
        <v>2</v>
      </c>
      <c r="BC26" s="16">
        <v>2</v>
      </c>
      <c r="BD26" s="16">
        <v>0</v>
      </c>
      <c r="BE26" s="13">
        <f t="shared" si="0"/>
        <v>26</v>
      </c>
      <c r="BF26" s="13">
        <f t="shared" si="1"/>
        <v>22</v>
      </c>
    </row>
    <row r="27" spans="1:58" ht="11.25">
      <c r="A27" s="9">
        <v>23</v>
      </c>
      <c r="B27" s="10" t="s">
        <v>134</v>
      </c>
      <c r="C27" s="10" t="s">
        <v>85</v>
      </c>
      <c r="D27" s="15">
        <v>1852</v>
      </c>
      <c r="E27" s="13">
        <v>2</v>
      </c>
      <c r="F27" s="13">
        <v>0</v>
      </c>
      <c r="G27" s="13">
        <v>2</v>
      </c>
      <c r="H27" s="13">
        <v>0</v>
      </c>
      <c r="I27" s="13">
        <v>0</v>
      </c>
      <c r="J27" s="13">
        <v>2</v>
      </c>
      <c r="K27" s="13">
        <v>2</v>
      </c>
      <c r="L27" s="13">
        <v>0</v>
      </c>
      <c r="M27" s="13">
        <v>0</v>
      </c>
      <c r="N27" s="13">
        <v>2</v>
      </c>
      <c r="O27" s="13">
        <v>0</v>
      </c>
      <c r="P27" s="13">
        <v>2</v>
      </c>
      <c r="Q27" s="13">
        <v>1</v>
      </c>
      <c r="R27" s="13">
        <v>2</v>
      </c>
      <c r="S27" s="13"/>
      <c r="T27" s="13"/>
      <c r="U27" s="13">
        <v>2</v>
      </c>
      <c r="V27" s="13">
        <v>1</v>
      </c>
      <c r="W27" s="13"/>
      <c r="X27" s="13"/>
      <c r="Y27" s="13">
        <v>1</v>
      </c>
      <c r="Z27" s="13">
        <v>2</v>
      </c>
      <c r="AA27" s="13">
        <v>2</v>
      </c>
      <c r="AB27" s="13">
        <v>1</v>
      </c>
      <c r="AC27" s="13">
        <v>2</v>
      </c>
      <c r="AD27" s="13">
        <v>1</v>
      </c>
      <c r="AE27" s="13">
        <v>0</v>
      </c>
      <c r="AF27" s="13">
        <v>2</v>
      </c>
      <c r="AG27" s="13">
        <v>2</v>
      </c>
      <c r="AH27" s="13">
        <v>1</v>
      </c>
      <c r="AI27" s="13">
        <v>1</v>
      </c>
      <c r="AJ27" s="13">
        <v>2</v>
      </c>
      <c r="AK27" s="13">
        <v>2</v>
      </c>
      <c r="AL27" s="13">
        <v>0</v>
      </c>
      <c r="AM27" s="13">
        <v>0</v>
      </c>
      <c r="AN27" s="13">
        <v>2</v>
      </c>
      <c r="AO27" s="13"/>
      <c r="AP27" s="13"/>
      <c r="AQ27" s="13">
        <v>1</v>
      </c>
      <c r="AR27" s="13">
        <v>2</v>
      </c>
      <c r="AS27" s="10">
        <v>2</v>
      </c>
      <c r="AT27" s="10">
        <v>0</v>
      </c>
      <c r="AU27" s="10">
        <v>2</v>
      </c>
      <c r="AV27" s="10">
        <v>1</v>
      </c>
      <c r="AW27" s="16">
        <v>2</v>
      </c>
      <c r="AX27" s="16">
        <v>0</v>
      </c>
      <c r="AY27" s="16"/>
      <c r="AZ27" s="16"/>
      <c r="BA27" s="16">
        <v>0</v>
      </c>
      <c r="BB27" s="16">
        <v>2</v>
      </c>
      <c r="BC27" s="16"/>
      <c r="BD27" s="16"/>
      <c r="BE27" s="13">
        <f t="shared" si="0"/>
        <v>26</v>
      </c>
      <c r="BF27" s="13">
        <f t="shared" si="1"/>
        <v>25</v>
      </c>
    </row>
    <row r="28" spans="1:58" ht="11.25">
      <c r="A28" s="9">
        <v>24</v>
      </c>
      <c r="B28" s="13" t="s">
        <v>31</v>
      </c>
      <c r="C28" s="13" t="s">
        <v>194</v>
      </c>
      <c r="D28" s="14">
        <v>5141</v>
      </c>
      <c r="E28" s="13">
        <v>0</v>
      </c>
      <c r="F28" s="13">
        <v>2</v>
      </c>
      <c r="G28" s="13">
        <v>2</v>
      </c>
      <c r="H28" s="13">
        <v>0</v>
      </c>
      <c r="I28" s="13"/>
      <c r="J28" s="13"/>
      <c r="K28" s="13">
        <v>2</v>
      </c>
      <c r="L28" s="13">
        <v>1</v>
      </c>
      <c r="M28" s="13"/>
      <c r="N28" s="13"/>
      <c r="O28" s="13">
        <v>1</v>
      </c>
      <c r="P28" s="13">
        <v>2</v>
      </c>
      <c r="Q28" s="13">
        <v>1</v>
      </c>
      <c r="R28" s="13">
        <v>2</v>
      </c>
      <c r="S28" s="13">
        <v>2</v>
      </c>
      <c r="T28" s="13">
        <v>0</v>
      </c>
      <c r="U28" s="13">
        <v>2</v>
      </c>
      <c r="V28" s="13">
        <v>1</v>
      </c>
      <c r="W28" s="13">
        <v>2</v>
      </c>
      <c r="X28" s="13">
        <v>0</v>
      </c>
      <c r="Y28" s="13">
        <v>1</v>
      </c>
      <c r="Z28" s="13">
        <v>2</v>
      </c>
      <c r="AA28" s="13">
        <v>1</v>
      </c>
      <c r="AB28" s="13">
        <v>2</v>
      </c>
      <c r="AC28" s="13"/>
      <c r="AD28" s="13"/>
      <c r="AE28" s="13">
        <v>1</v>
      </c>
      <c r="AF28" s="13">
        <v>2</v>
      </c>
      <c r="AG28" s="13">
        <v>2</v>
      </c>
      <c r="AH28" s="13">
        <v>1</v>
      </c>
      <c r="AI28" s="13">
        <v>1</v>
      </c>
      <c r="AJ28" s="13">
        <v>2</v>
      </c>
      <c r="AK28" s="13">
        <v>2</v>
      </c>
      <c r="AL28" s="13">
        <v>0</v>
      </c>
      <c r="AM28" s="13">
        <v>0</v>
      </c>
      <c r="AN28" s="13">
        <v>2</v>
      </c>
      <c r="AO28" s="13"/>
      <c r="AP28" s="13"/>
      <c r="AQ28" s="13"/>
      <c r="AR28" s="13"/>
      <c r="AS28" s="10"/>
      <c r="AT28" s="10"/>
      <c r="AU28" s="10">
        <v>1</v>
      </c>
      <c r="AV28" s="10">
        <v>2</v>
      </c>
      <c r="AW28" s="17">
        <v>2</v>
      </c>
      <c r="AX28" s="17">
        <v>1</v>
      </c>
      <c r="AY28" s="17">
        <v>2</v>
      </c>
      <c r="AZ28" s="17">
        <v>1</v>
      </c>
      <c r="BA28" s="17">
        <v>1</v>
      </c>
      <c r="BB28" s="17">
        <v>2</v>
      </c>
      <c r="BC28" s="17"/>
      <c r="BD28" s="17"/>
      <c r="BE28" s="13">
        <f t="shared" si="0"/>
        <v>26</v>
      </c>
      <c r="BF28" s="13">
        <f t="shared" si="1"/>
        <v>25</v>
      </c>
    </row>
    <row r="29" spans="1:58" ht="11.25">
      <c r="A29" s="9">
        <v>25</v>
      </c>
      <c r="B29" s="10" t="s">
        <v>126</v>
      </c>
      <c r="C29" s="10" t="s">
        <v>93</v>
      </c>
      <c r="D29" s="15">
        <v>2040</v>
      </c>
      <c r="E29" s="13">
        <v>2</v>
      </c>
      <c r="F29" s="13">
        <v>0</v>
      </c>
      <c r="G29" s="13">
        <v>2</v>
      </c>
      <c r="H29" s="13">
        <v>0</v>
      </c>
      <c r="I29" s="13">
        <v>2</v>
      </c>
      <c r="J29" s="13">
        <v>0</v>
      </c>
      <c r="K29" s="13"/>
      <c r="L29" s="13"/>
      <c r="M29" s="13">
        <v>2</v>
      </c>
      <c r="N29" s="13">
        <v>0</v>
      </c>
      <c r="O29" s="13">
        <v>0</v>
      </c>
      <c r="P29" s="13">
        <v>2</v>
      </c>
      <c r="Q29" s="13">
        <v>2</v>
      </c>
      <c r="R29" s="13">
        <v>1</v>
      </c>
      <c r="S29" s="13">
        <v>0</v>
      </c>
      <c r="T29" s="13">
        <v>2</v>
      </c>
      <c r="U29" s="13">
        <v>2</v>
      </c>
      <c r="V29" s="13">
        <v>0</v>
      </c>
      <c r="W29" s="13">
        <v>0</v>
      </c>
      <c r="X29" s="13">
        <v>2</v>
      </c>
      <c r="Y29" s="13">
        <v>2</v>
      </c>
      <c r="Z29" s="13">
        <v>0</v>
      </c>
      <c r="AA29" s="13"/>
      <c r="AB29" s="13"/>
      <c r="AC29" s="13">
        <v>0</v>
      </c>
      <c r="AD29" s="13">
        <v>2</v>
      </c>
      <c r="AE29" s="13">
        <v>1</v>
      </c>
      <c r="AF29" s="13">
        <v>2</v>
      </c>
      <c r="AG29" s="13">
        <v>2</v>
      </c>
      <c r="AH29" s="13">
        <v>1</v>
      </c>
      <c r="AI29" s="13">
        <v>0</v>
      </c>
      <c r="AJ29" s="13">
        <v>2</v>
      </c>
      <c r="AK29" s="13"/>
      <c r="AL29" s="13"/>
      <c r="AM29" s="13"/>
      <c r="AN29" s="13"/>
      <c r="AO29" s="13">
        <v>0</v>
      </c>
      <c r="AP29" s="13">
        <v>2</v>
      </c>
      <c r="AQ29" s="13">
        <v>2</v>
      </c>
      <c r="AR29" s="13">
        <v>0</v>
      </c>
      <c r="AS29" s="10">
        <v>0</v>
      </c>
      <c r="AT29" s="10">
        <v>2</v>
      </c>
      <c r="AU29" s="10">
        <v>2</v>
      </c>
      <c r="AV29" s="10">
        <v>0</v>
      </c>
      <c r="AW29" s="16">
        <v>2</v>
      </c>
      <c r="AX29" s="16">
        <v>0</v>
      </c>
      <c r="AY29" s="16">
        <v>2</v>
      </c>
      <c r="AZ29" s="16">
        <v>0</v>
      </c>
      <c r="BA29" s="16"/>
      <c r="BB29" s="16"/>
      <c r="BC29" s="16">
        <v>0</v>
      </c>
      <c r="BD29" s="16">
        <v>2</v>
      </c>
      <c r="BE29" s="13">
        <f t="shared" si="0"/>
        <v>25</v>
      </c>
      <c r="BF29" s="13">
        <f t="shared" si="1"/>
        <v>20</v>
      </c>
    </row>
    <row r="30" spans="1:58" ht="11.25">
      <c r="A30" s="9">
        <v>26</v>
      </c>
      <c r="B30" s="10" t="s">
        <v>177</v>
      </c>
      <c r="C30" s="10" t="s">
        <v>91</v>
      </c>
      <c r="D30" s="15">
        <v>2229</v>
      </c>
      <c r="E30" s="13">
        <v>0</v>
      </c>
      <c r="F30" s="13">
        <v>2</v>
      </c>
      <c r="G30" s="13"/>
      <c r="H30" s="13"/>
      <c r="I30" s="13">
        <v>2</v>
      </c>
      <c r="J30" s="13">
        <v>0</v>
      </c>
      <c r="K30" s="13"/>
      <c r="L30" s="13"/>
      <c r="M30" s="13">
        <v>1</v>
      </c>
      <c r="N30" s="13">
        <v>2</v>
      </c>
      <c r="O30" s="13"/>
      <c r="P30" s="13"/>
      <c r="Q30" s="13">
        <v>2</v>
      </c>
      <c r="R30" s="13">
        <v>1</v>
      </c>
      <c r="S30" s="13">
        <v>2</v>
      </c>
      <c r="T30" s="13">
        <v>1</v>
      </c>
      <c r="U30" s="13">
        <v>0</v>
      </c>
      <c r="V30" s="13">
        <v>2</v>
      </c>
      <c r="W30" s="13">
        <v>1</v>
      </c>
      <c r="X30" s="13">
        <v>2</v>
      </c>
      <c r="Y30" s="13">
        <v>2</v>
      </c>
      <c r="Z30" s="13">
        <v>1</v>
      </c>
      <c r="AA30" s="13">
        <v>2</v>
      </c>
      <c r="AB30" s="13">
        <v>0</v>
      </c>
      <c r="AC30" s="13">
        <v>2</v>
      </c>
      <c r="AD30" s="13">
        <v>1</v>
      </c>
      <c r="AE30" s="13">
        <v>1</v>
      </c>
      <c r="AF30" s="13">
        <v>2</v>
      </c>
      <c r="AG30" s="13"/>
      <c r="AH30" s="13"/>
      <c r="AI30" s="13">
        <v>2</v>
      </c>
      <c r="AJ30" s="13">
        <v>1</v>
      </c>
      <c r="AK30" s="13">
        <v>0</v>
      </c>
      <c r="AL30" s="13">
        <v>2</v>
      </c>
      <c r="AM30" s="13">
        <v>2</v>
      </c>
      <c r="AN30" s="13">
        <v>0</v>
      </c>
      <c r="AO30" s="13">
        <v>0</v>
      </c>
      <c r="AP30" s="13">
        <v>2</v>
      </c>
      <c r="AQ30" s="13">
        <v>0</v>
      </c>
      <c r="AR30" s="13">
        <v>2</v>
      </c>
      <c r="AS30" s="10"/>
      <c r="AT30" s="10"/>
      <c r="AU30" s="10">
        <v>0</v>
      </c>
      <c r="AV30" s="10">
        <v>2</v>
      </c>
      <c r="AW30" s="16">
        <v>2</v>
      </c>
      <c r="AX30" s="16">
        <v>0</v>
      </c>
      <c r="AY30" s="16"/>
      <c r="AZ30" s="16"/>
      <c r="BA30" s="16">
        <v>2</v>
      </c>
      <c r="BB30" s="16">
        <v>1</v>
      </c>
      <c r="BC30" s="16">
        <v>2</v>
      </c>
      <c r="BD30" s="16">
        <v>0</v>
      </c>
      <c r="BE30" s="13">
        <f t="shared" si="0"/>
        <v>25</v>
      </c>
      <c r="BF30" s="13">
        <f t="shared" si="1"/>
        <v>24</v>
      </c>
    </row>
    <row r="31" spans="1:58" ht="11.25">
      <c r="A31" s="9">
        <v>27</v>
      </c>
      <c r="B31" s="10" t="s">
        <v>72</v>
      </c>
      <c r="C31" s="10" t="s">
        <v>194</v>
      </c>
      <c r="D31" s="15">
        <v>4424</v>
      </c>
      <c r="E31" s="13"/>
      <c r="F31" s="13"/>
      <c r="G31" s="13">
        <v>1</v>
      </c>
      <c r="H31" s="13">
        <v>2</v>
      </c>
      <c r="I31" s="13">
        <v>2</v>
      </c>
      <c r="J31" s="13">
        <v>0</v>
      </c>
      <c r="K31" s="13">
        <v>0</v>
      </c>
      <c r="L31" s="13">
        <v>2</v>
      </c>
      <c r="M31" s="13"/>
      <c r="N31" s="13"/>
      <c r="O31" s="13"/>
      <c r="P31" s="13"/>
      <c r="Q31" s="13">
        <v>1</v>
      </c>
      <c r="R31" s="13">
        <v>2</v>
      </c>
      <c r="S31" s="13">
        <v>2</v>
      </c>
      <c r="T31" s="13">
        <v>0</v>
      </c>
      <c r="U31" s="13">
        <v>2</v>
      </c>
      <c r="V31" s="13">
        <v>1</v>
      </c>
      <c r="W31" s="13">
        <v>2</v>
      </c>
      <c r="X31" s="13">
        <v>0</v>
      </c>
      <c r="Y31" s="13"/>
      <c r="Z31" s="13"/>
      <c r="AA31" s="13">
        <v>2</v>
      </c>
      <c r="AB31" s="13">
        <v>0</v>
      </c>
      <c r="AC31" s="17">
        <v>1</v>
      </c>
      <c r="AD31" s="17">
        <v>2</v>
      </c>
      <c r="AE31" s="13">
        <v>2</v>
      </c>
      <c r="AF31" s="13">
        <v>0</v>
      </c>
      <c r="AG31" s="13">
        <v>2</v>
      </c>
      <c r="AH31" s="13">
        <v>0</v>
      </c>
      <c r="AI31" s="13">
        <v>2</v>
      </c>
      <c r="AJ31" s="13">
        <v>0</v>
      </c>
      <c r="AK31" s="13">
        <v>2</v>
      </c>
      <c r="AL31" s="13">
        <v>0</v>
      </c>
      <c r="AM31" s="13">
        <v>1</v>
      </c>
      <c r="AN31" s="13">
        <v>2</v>
      </c>
      <c r="AO31" s="13"/>
      <c r="AP31" s="13"/>
      <c r="AQ31" s="13"/>
      <c r="AR31" s="13"/>
      <c r="AS31" s="10">
        <v>2</v>
      </c>
      <c r="AT31" s="10">
        <v>0</v>
      </c>
      <c r="AU31" s="10"/>
      <c r="AV31" s="10"/>
      <c r="AW31" s="16"/>
      <c r="AX31" s="16"/>
      <c r="AY31" s="16"/>
      <c r="AZ31" s="16"/>
      <c r="BA31" s="16">
        <v>0</v>
      </c>
      <c r="BB31" s="16">
        <v>2</v>
      </c>
      <c r="BC31" s="16"/>
      <c r="BD31" s="16"/>
      <c r="BE31" s="13">
        <f t="shared" si="0"/>
        <v>24</v>
      </c>
      <c r="BF31" s="13">
        <f t="shared" si="1"/>
        <v>13</v>
      </c>
    </row>
    <row r="32" spans="1:58" ht="11.25">
      <c r="A32" s="9">
        <v>28</v>
      </c>
      <c r="B32" s="13" t="s">
        <v>238</v>
      </c>
      <c r="C32" s="10" t="s">
        <v>78</v>
      </c>
      <c r="D32" s="14">
        <v>1946</v>
      </c>
      <c r="E32" s="13"/>
      <c r="F32" s="13"/>
      <c r="G32" s="13">
        <v>1</v>
      </c>
      <c r="H32" s="13">
        <v>2</v>
      </c>
      <c r="I32" s="13">
        <v>2</v>
      </c>
      <c r="J32" s="13">
        <v>0</v>
      </c>
      <c r="K32" s="13">
        <v>0</v>
      </c>
      <c r="L32" s="13">
        <v>2</v>
      </c>
      <c r="M32" s="13">
        <v>2</v>
      </c>
      <c r="N32" s="13">
        <v>0</v>
      </c>
      <c r="O32" s="13"/>
      <c r="P32" s="13"/>
      <c r="Q32" s="13">
        <v>2</v>
      </c>
      <c r="R32" s="13">
        <v>0</v>
      </c>
      <c r="S32" s="13">
        <v>1</v>
      </c>
      <c r="T32" s="13">
        <v>2</v>
      </c>
      <c r="U32" s="13">
        <v>1</v>
      </c>
      <c r="V32" s="13">
        <v>2</v>
      </c>
      <c r="W32" s="13"/>
      <c r="X32" s="13"/>
      <c r="Y32" s="13">
        <v>2</v>
      </c>
      <c r="Z32" s="13">
        <v>1</v>
      </c>
      <c r="AA32" s="13">
        <v>1</v>
      </c>
      <c r="AB32" s="13">
        <v>2</v>
      </c>
      <c r="AC32" s="10"/>
      <c r="AD32" s="10"/>
      <c r="AE32" s="13">
        <v>2</v>
      </c>
      <c r="AF32" s="13">
        <v>0</v>
      </c>
      <c r="AG32" s="13">
        <v>2</v>
      </c>
      <c r="AH32" s="13">
        <v>0</v>
      </c>
      <c r="AI32" s="13">
        <v>0</v>
      </c>
      <c r="AJ32" s="13">
        <v>2</v>
      </c>
      <c r="AK32" s="13"/>
      <c r="AL32" s="13"/>
      <c r="AM32" s="13">
        <v>2</v>
      </c>
      <c r="AN32" s="13">
        <v>0</v>
      </c>
      <c r="AO32" s="13"/>
      <c r="AP32" s="13"/>
      <c r="AQ32" s="13">
        <v>2</v>
      </c>
      <c r="AR32" s="13">
        <v>0</v>
      </c>
      <c r="AS32" s="10"/>
      <c r="AT32" s="10"/>
      <c r="AU32" s="10">
        <v>1</v>
      </c>
      <c r="AV32" s="10">
        <v>2</v>
      </c>
      <c r="AW32" s="16"/>
      <c r="AX32" s="16"/>
      <c r="AY32" s="16">
        <v>1</v>
      </c>
      <c r="AZ32" s="16">
        <v>2</v>
      </c>
      <c r="BA32" s="16">
        <v>2</v>
      </c>
      <c r="BB32" s="16">
        <v>0</v>
      </c>
      <c r="BC32" s="16"/>
      <c r="BD32" s="16"/>
      <c r="BE32" s="13">
        <f t="shared" si="0"/>
        <v>24</v>
      </c>
      <c r="BF32" s="13">
        <f t="shared" si="1"/>
        <v>17</v>
      </c>
    </row>
    <row r="33" spans="1:58" ht="11.25">
      <c r="A33" s="9">
        <v>29</v>
      </c>
      <c r="B33" s="13" t="s">
        <v>17</v>
      </c>
      <c r="C33" s="13" t="s">
        <v>77</v>
      </c>
      <c r="D33" s="14">
        <v>2072</v>
      </c>
      <c r="E33" s="13">
        <v>0</v>
      </c>
      <c r="F33" s="13">
        <v>2</v>
      </c>
      <c r="G33" s="13">
        <v>2</v>
      </c>
      <c r="H33" s="13">
        <v>1</v>
      </c>
      <c r="I33" s="13">
        <v>0</v>
      </c>
      <c r="J33" s="13">
        <v>2</v>
      </c>
      <c r="K33" s="13"/>
      <c r="L33" s="13"/>
      <c r="M33" s="13">
        <v>0</v>
      </c>
      <c r="N33" s="13">
        <v>2</v>
      </c>
      <c r="O33" s="13">
        <v>2</v>
      </c>
      <c r="P33" s="13">
        <v>0</v>
      </c>
      <c r="Q33" s="13"/>
      <c r="R33" s="13"/>
      <c r="S33" s="13"/>
      <c r="T33" s="13"/>
      <c r="U33" s="13"/>
      <c r="V33" s="13"/>
      <c r="W33" s="13">
        <v>2</v>
      </c>
      <c r="X33" s="13">
        <v>1</v>
      </c>
      <c r="Y33" s="13">
        <v>2</v>
      </c>
      <c r="Z33" s="13">
        <v>0</v>
      </c>
      <c r="AA33" s="13">
        <v>1</v>
      </c>
      <c r="AB33" s="13">
        <v>2</v>
      </c>
      <c r="AC33" s="13">
        <v>2</v>
      </c>
      <c r="AD33" s="13">
        <v>0</v>
      </c>
      <c r="AE33" s="13">
        <v>0</v>
      </c>
      <c r="AF33" s="13">
        <v>2</v>
      </c>
      <c r="AG33" s="13"/>
      <c r="AH33" s="13"/>
      <c r="AI33" s="13">
        <v>2</v>
      </c>
      <c r="AJ33" s="13">
        <v>0</v>
      </c>
      <c r="AK33" s="13"/>
      <c r="AL33" s="13"/>
      <c r="AM33" s="13">
        <v>2</v>
      </c>
      <c r="AN33" s="13">
        <v>0</v>
      </c>
      <c r="AO33" s="13"/>
      <c r="AP33" s="13"/>
      <c r="AQ33" s="13">
        <v>2</v>
      </c>
      <c r="AR33" s="13">
        <v>1</v>
      </c>
      <c r="AS33" s="13">
        <v>2</v>
      </c>
      <c r="AT33" s="13">
        <v>1</v>
      </c>
      <c r="AU33" s="13">
        <v>2</v>
      </c>
      <c r="AV33" s="13">
        <v>0</v>
      </c>
      <c r="AW33" s="16">
        <v>2</v>
      </c>
      <c r="AX33" s="16">
        <v>1</v>
      </c>
      <c r="AY33" s="16">
        <v>1</v>
      </c>
      <c r="AZ33" s="16">
        <v>2</v>
      </c>
      <c r="BA33" s="16"/>
      <c r="BB33" s="16"/>
      <c r="BC33" s="16"/>
      <c r="BD33" s="16"/>
      <c r="BE33" s="13">
        <f t="shared" si="0"/>
        <v>24</v>
      </c>
      <c r="BF33" s="13">
        <f t="shared" si="1"/>
        <v>17</v>
      </c>
    </row>
    <row r="34" spans="1:58" ht="11.25">
      <c r="A34" s="9">
        <v>30</v>
      </c>
      <c r="B34" s="10" t="s">
        <v>112</v>
      </c>
      <c r="C34" s="10" t="s">
        <v>194</v>
      </c>
      <c r="D34" s="15">
        <v>2080</v>
      </c>
      <c r="E34" s="13"/>
      <c r="F34" s="13"/>
      <c r="G34" s="13">
        <v>0</v>
      </c>
      <c r="H34" s="13">
        <v>2</v>
      </c>
      <c r="I34" s="13">
        <v>1</v>
      </c>
      <c r="J34" s="13">
        <v>2</v>
      </c>
      <c r="K34" s="13">
        <v>1</v>
      </c>
      <c r="L34" s="13">
        <v>2</v>
      </c>
      <c r="M34" s="13"/>
      <c r="N34" s="13"/>
      <c r="O34" s="13">
        <v>2</v>
      </c>
      <c r="P34" s="13">
        <v>1</v>
      </c>
      <c r="Q34" s="13">
        <v>1</v>
      </c>
      <c r="R34" s="13">
        <v>2</v>
      </c>
      <c r="S34" s="13">
        <v>0</v>
      </c>
      <c r="T34" s="13">
        <v>2</v>
      </c>
      <c r="U34" s="13">
        <v>0</v>
      </c>
      <c r="V34" s="13">
        <v>2</v>
      </c>
      <c r="W34" s="13">
        <v>2</v>
      </c>
      <c r="X34" s="13">
        <v>0</v>
      </c>
      <c r="Y34" s="13">
        <v>2</v>
      </c>
      <c r="Z34" s="13">
        <v>0</v>
      </c>
      <c r="AA34" s="13">
        <v>2</v>
      </c>
      <c r="AB34" s="13">
        <v>1</v>
      </c>
      <c r="AC34" s="13">
        <v>0</v>
      </c>
      <c r="AD34" s="13">
        <v>2</v>
      </c>
      <c r="AE34" s="13">
        <v>2</v>
      </c>
      <c r="AF34" s="13">
        <v>0</v>
      </c>
      <c r="AG34" s="13">
        <v>2</v>
      </c>
      <c r="AH34" s="13">
        <v>1</v>
      </c>
      <c r="AI34" s="13"/>
      <c r="AJ34" s="13"/>
      <c r="AK34" s="13">
        <v>1</v>
      </c>
      <c r="AL34" s="13">
        <v>2</v>
      </c>
      <c r="AM34" s="13"/>
      <c r="AN34" s="13"/>
      <c r="AO34" s="13"/>
      <c r="AP34" s="13"/>
      <c r="AQ34" s="13"/>
      <c r="AR34" s="13"/>
      <c r="AS34" s="10">
        <v>2</v>
      </c>
      <c r="AT34" s="10">
        <v>1</v>
      </c>
      <c r="AU34" s="10">
        <v>1</v>
      </c>
      <c r="AV34" s="10">
        <v>2</v>
      </c>
      <c r="AW34" s="16">
        <v>2</v>
      </c>
      <c r="AX34" s="16">
        <v>0</v>
      </c>
      <c r="AY34" s="16">
        <v>2</v>
      </c>
      <c r="AZ34" s="16">
        <v>0</v>
      </c>
      <c r="BA34" s="16">
        <v>1</v>
      </c>
      <c r="BB34" s="16">
        <v>2</v>
      </c>
      <c r="BC34" s="16"/>
      <c r="BD34" s="16"/>
      <c r="BE34" s="13">
        <f t="shared" si="0"/>
        <v>24</v>
      </c>
      <c r="BF34" s="13">
        <f t="shared" si="1"/>
        <v>24</v>
      </c>
    </row>
    <row r="35" spans="1:58" ht="11.25">
      <c r="A35" s="9">
        <v>31</v>
      </c>
      <c r="B35" s="13" t="s">
        <v>45</v>
      </c>
      <c r="C35" s="13" t="s">
        <v>23</v>
      </c>
      <c r="D35" s="14">
        <v>5074</v>
      </c>
      <c r="E35" s="13">
        <v>0</v>
      </c>
      <c r="F35" s="13">
        <v>2</v>
      </c>
      <c r="G35" s="13"/>
      <c r="H35" s="13"/>
      <c r="I35" s="13">
        <v>1</v>
      </c>
      <c r="J35" s="13">
        <v>2</v>
      </c>
      <c r="K35" s="13">
        <v>0</v>
      </c>
      <c r="L35" s="13">
        <v>2</v>
      </c>
      <c r="M35" s="13">
        <v>2</v>
      </c>
      <c r="N35" s="13">
        <v>0</v>
      </c>
      <c r="O35" s="13">
        <v>0</v>
      </c>
      <c r="P35" s="13">
        <v>2</v>
      </c>
      <c r="Q35" s="13"/>
      <c r="R35" s="13"/>
      <c r="S35" s="13">
        <v>2</v>
      </c>
      <c r="T35" s="13">
        <v>1</v>
      </c>
      <c r="U35" s="13"/>
      <c r="V35" s="13"/>
      <c r="W35" s="13">
        <v>2</v>
      </c>
      <c r="X35" s="13">
        <v>1</v>
      </c>
      <c r="Y35" s="13">
        <v>2</v>
      </c>
      <c r="Z35" s="13">
        <v>1</v>
      </c>
      <c r="AA35" s="13">
        <v>2</v>
      </c>
      <c r="AB35" s="13">
        <v>1</v>
      </c>
      <c r="AC35" s="13">
        <v>1</v>
      </c>
      <c r="AD35" s="13">
        <v>2</v>
      </c>
      <c r="AE35" s="13"/>
      <c r="AF35" s="13"/>
      <c r="AG35" s="13">
        <v>1</v>
      </c>
      <c r="AH35" s="13">
        <v>2</v>
      </c>
      <c r="AI35" s="13">
        <v>0</v>
      </c>
      <c r="AJ35" s="13">
        <v>2</v>
      </c>
      <c r="AK35" s="13">
        <v>1</v>
      </c>
      <c r="AL35" s="13">
        <v>2</v>
      </c>
      <c r="AM35" s="13">
        <v>1</v>
      </c>
      <c r="AN35" s="13">
        <v>2</v>
      </c>
      <c r="AO35" s="13">
        <v>0</v>
      </c>
      <c r="AP35" s="13">
        <v>2</v>
      </c>
      <c r="AQ35" s="13">
        <v>2</v>
      </c>
      <c r="AR35" s="13">
        <v>0</v>
      </c>
      <c r="AS35" s="10">
        <v>0</v>
      </c>
      <c r="AT35" s="10">
        <v>2</v>
      </c>
      <c r="AU35" s="10">
        <v>0</v>
      </c>
      <c r="AV35" s="10">
        <v>2</v>
      </c>
      <c r="AW35" s="16">
        <v>2</v>
      </c>
      <c r="AX35" s="16">
        <v>1</v>
      </c>
      <c r="AY35" s="16">
        <v>2</v>
      </c>
      <c r="AZ35" s="16">
        <v>1</v>
      </c>
      <c r="BA35" s="16">
        <v>1</v>
      </c>
      <c r="BB35" s="16">
        <v>2</v>
      </c>
      <c r="BC35" s="16">
        <v>2</v>
      </c>
      <c r="BD35" s="16">
        <v>0</v>
      </c>
      <c r="BE35" s="13">
        <f t="shared" si="0"/>
        <v>24</v>
      </c>
      <c r="BF35" s="13">
        <f t="shared" si="1"/>
        <v>32</v>
      </c>
    </row>
    <row r="36" spans="1:58" ht="11.25">
      <c r="A36" s="9">
        <v>32</v>
      </c>
      <c r="B36" s="10" t="s">
        <v>314</v>
      </c>
      <c r="C36" s="10" t="s">
        <v>80</v>
      </c>
      <c r="D36" s="15">
        <v>2219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>
        <v>2</v>
      </c>
      <c r="P36" s="13">
        <v>0</v>
      </c>
      <c r="Q36" s="13"/>
      <c r="R36" s="13"/>
      <c r="S36" s="13">
        <v>2</v>
      </c>
      <c r="T36" s="13">
        <v>0</v>
      </c>
      <c r="U36" s="13"/>
      <c r="V36" s="13"/>
      <c r="W36" s="13"/>
      <c r="X36" s="13"/>
      <c r="Y36" s="13"/>
      <c r="Z36" s="13"/>
      <c r="AA36" s="13"/>
      <c r="AB36" s="13"/>
      <c r="AC36" s="13">
        <v>1</v>
      </c>
      <c r="AD36" s="13">
        <v>2</v>
      </c>
      <c r="AE36" s="13">
        <v>2</v>
      </c>
      <c r="AF36" s="13">
        <v>1</v>
      </c>
      <c r="AG36" s="13"/>
      <c r="AH36" s="13"/>
      <c r="AI36" s="13"/>
      <c r="AJ36" s="13"/>
      <c r="AK36" s="13">
        <v>2</v>
      </c>
      <c r="AL36" s="13">
        <v>0</v>
      </c>
      <c r="AM36" s="13">
        <v>2</v>
      </c>
      <c r="AN36" s="13">
        <v>1</v>
      </c>
      <c r="AO36" s="13">
        <v>2</v>
      </c>
      <c r="AP36" s="13">
        <v>1</v>
      </c>
      <c r="AQ36" s="13">
        <v>2</v>
      </c>
      <c r="AR36" s="13">
        <v>1</v>
      </c>
      <c r="AS36" s="10">
        <v>2</v>
      </c>
      <c r="AT36" s="10">
        <v>1</v>
      </c>
      <c r="AU36" s="10"/>
      <c r="AV36" s="10"/>
      <c r="AW36" s="16">
        <v>2</v>
      </c>
      <c r="AX36" s="16">
        <v>0</v>
      </c>
      <c r="AY36" s="16"/>
      <c r="AZ36" s="16"/>
      <c r="BA36" s="16">
        <v>2</v>
      </c>
      <c r="BB36" s="16">
        <v>1</v>
      </c>
      <c r="BC36" s="16">
        <v>2</v>
      </c>
      <c r="BD36" s="16">
        <v>0</v>
      </c>
      <c r="BE36" s="13">
        <f t="shared" si="0"/>
        <v>23</v>
      </c>
      <c r="BF36" s="13">
        <f t="shared" si="1"/>
        <v>8</v>
      </c>
    </row>
    <row r="37" spans="1:58" ht="11.25">
      <c r="A37" s="9">
        <v>33</v>
      </c>
      <c r="B37" s="10" t="s">
        <v>51</v>
      </c>
      <c r="C37" s="10" t="s">
        <v>85</v>
      </c>
      <c r="D37" s="15">
        <v>5359</v>
      </c>
      <c r="E37" s="13">
        <v>0</v>
      </c>
      <c r="F37" s="13">
        <v>2</v>
      </c>
      <c r="G37" s="13">
        <v>0</v>
      </c>
      <c r="H37" s="13">
        <v>2</v>
      </c>
      <c r="I37" s="13">
        <v>2</v>
      </c>
      <c r="J37" s="13">
        <v>1</v>
      </c>
      <c r="K37" s="13">
        <v>2</v>
      </c>
      <c r="L37" s="13">
        <v>0</v>
      </c>
      <c r="M37" s="13">
        <v>0</v>
      </c>
      <c r="N37" s="13">
        <v>2</v>
      </c>
      <c r="O37" s="13">
        <v>2</v>
      </c>
      <c r="P37" s="13">
        <v>0</v>
      </c>
      <c r="Q37" s="13">
        <v>0</v>
      </c>
      <c r="R37" s="13">
        <v>2</v>
      </c>
      <c r="S37" s="13"/>
      <c r="T37" s="13"/>
      <c r="U37" s="13">
        <v>2</v>
      </c>
      <c r="V37" s="13">
        <v>1</v>
      </c>
      <c r="W37" s="13"/>
      <c r="X37" s="13"/>
      <c r="Y37" s="13">
        <v>1</v>
      </c>
      <c r="Z37" s="13">
        <v>2</v>
      </c>
      <c r="AA37" s="13">
        <v>1</v>
      </c>
      <c r="AB37" s="13">
        <v>2</v>
      </c>
      <c r="AC37" s="13">
        <v>1</v>
      </c>
      <c r="AD37" s="13">
        <v>2</v>
      </c>
      <c r="AE37" s="13">
        <v>2</v>
      </c>
      <c r="AF37" s="13">
        <v>1</v>
      </c>
      <c r="AG37" s="13">
        <v>2</v>
      </c>
      <c r="AH37" s="13">
        <v>1</v>
      </c>
      <c r="AI37" s="13">
        <v>0</v>
      </c>
      <c r="AJ37" s="13">
        <v>2</v>
      </c>
      <c r="AK37" s="13">
        <v>2</v>
      </c>
      <c r="AL37" s="13">
        <v>0</v>
      </c>
      <c r="AM37" s="13">
        <v>0</v>
      </c>
      <c r="AN37" s="13">
        <v>2</v>
      </c>
      <c r="AO37" s="13"/>
      <c r="AP37" s="13"/>
      <c r="AQ37" s="13">
        <v>0</v>
      </c>
      <c r="AR37" s="13">
        <v>2</v>
      </c>
      <c r="AS37" s="10">
        <v>1</v>
      </c>
      <c r="AT37" s="10">
        <v>2</v>
      </c>
      <c r="AU37" s="10">
        <v>2</v>
      </c>
      <c r="AV37" s="10">
        <v>0</v>
      </c>
      <c r="AW37" s="16"/>
      <c r="AX37" s="16"/>
      <c r="AY37" s="16">
        <v>2</v>
      </c>
      <c r="AZ37" s="16">
        <v>0</v>
      </c>
      <c r="BA37" s="16">
        <v>1</v>
      </c>
      <c r="BB37" s="16">
        <v>2</v>
      </c>
      <c r="BC37" s="16"/>
      <c r="BD37" s="16"/>
      <c r="BE37" s="13">
        <f aca="true" t="shared" si="2" ref="BE37:BE68">E37+G37+I37+K37+M37+O37+Q37+S37+U37+W37+Y37+AA37+AC37+AE37+AG37+AI37+AK37+AM37+AO37+AQ37+AS37+AU37+AW37+AY37+BA37+BC37</f>
        <v>23</v>
      </c>
      <c r="BF37" s="13">
        <f aca="true" t="shared" si="3" ref="BF37:BF68">F37+H37+J37+L37+N37+P37+R37+T37+V37+X37+Z37+AB37+AD37+AF37+AH37+AJ37+AL37+AN37+AP37+AR37+AT37+AV37+AX37+AZ37+BB37+BD37</f>
        <v>28</v>
      </c>
    </row>
    <row r="38" spans="1:58" ht="11.25">
      <c r="A38" s="9">
        <v>34</v>
      </c>
      <c r="B38" s="10" t="s">
        <v>29</v>
      </c>
      <c r="C38" s="10" t="s">
        <v>46</v>
      </c>
      <c r="D38" s="15">
        <v>2177</v>
      </c>
      <c r="E38" s="13">
        <v>2</v>
      </c>
      <c r="F38" s="13">
        <v>1</v>
      </c>
      <c r="G38" s="13"/>
      <c r="H38" s="13"/>
      <c r="I38" s="13"/>
      <c r="J38" s="13"/>
      <c r="K38" s="13">
        <v>2</v>
      </c>
      <c r="L38" s="13">
        <v>0</v>
      </c>
      <c r="M38" s="13"/>
      <c r="N38" s="13"/>
      <c r="O38" s="13">
        <v>1</v>
      </c>
      <c r="P38" s="13">
        <v>2</v>
      </c>
      <c r="Q38" s="13">
        <v>1</v>
      </c>
      <c r="R38" s="13">
        <v>2</v>
      </c>
      <c r="S38" s="13">
        <v>0</v>
      </c>
      <c r="T38" s="13">
        <v>2</v>
      </c>
      <c r="U38" s="13">
        <v>0</v>
      </c>
      <c r="V38" s="13">
        <v>2</v>
      </c>
      <c r="W38" s="13">
        <v>0</v>
      </c>
      <c r="X38" s="13">
        <v>2</v>
      </c>
      <c r="Y38" s="13">
        <v>0</v>
      </c>
      <c r="Z38" s="13">
        <v>2</v>
      </c>
      <c r="AA38" s="13">
        <v>2</v>
      </c>
      <c r="AB38" s="13">
        <v>1</v>
      </c>
      <c r="AC38" s="13">
        <v>2</v>
      </c>
      <c r="AD38" s="13">
        <v>0</v>
      </c>
      <c r="AE38" s="13"/>
      <c r="AF38" s="13"/>
      <c r="AG38" s="13">
        <v>2</v>
      </c>
      <c r="AH38" s="13">
        <v>1</v>
      </c>
      <c r="AI38" s="13">
        <v>2</v>
      </c>
      <c r="AJ38" s="13">
        <v>1</v>
      </c>
      <c r="AK38" s="13">
        <v>2</v>
      </c>
      <c r="AL38" s="13">
        <v>1</v>
      </c>
      <c r="AM38" s="13">
        <v>2</v>
      </c>
      <c r="AN38" s="13">
        <v>1</v>
      </c>
      <c r="AO38" s="13">
        <v>2</v>
      </c>
      <c r="AP38" s="13">
        <v>1</v>
      </c>
      <c r="AQ38" s="13"/>
      <c r="AR38" s="13"/>
      <c r="AS38" s="10"/>
      <c r="AT38" s="10"/>
      <c r="AU38" s="10">
        <v>0</v>
      </c>
      <c r="AV38" s="10">
        <v>2</v>
      </c>
      <c r="AW38" s="16"/>
      <c r="AX38" s="16"/>
      <c r="AY38" s="16">
        <v>0</v>
      </c>
      <c r="AZ38" s="16">
        <v>2</v>
      </c>
      <c r="BA38" s="16">
        <v>0</v>
      </c>
      <c r="BB38" s="16">
        <v>2</v>
      </c>
      <c r="BC38" s="16">
        <v>2</v>
      </c>
      <c r="BD38" s="16">
        <v>1</v>
      </c>
      <c r="BE38" s="13">
        <f t="shared" si="2"/>
        <v>22</v>
      </c>
      <c r="BF38" s="13">
        <f t="shared" si="3"/>
        <v>26</v>
      </c>
    </row>
    <row r="39" spans="1:58" ht="11.25">
      <c r="A39" s="9">
        <v>35</v>
      </c>
      <c r="B39" s="13" t="s">
        <v>11</v>
      </c>
      <c r="C39" s="10" t="s">
        <v>133</v>
      </c>
      <c r="D39" s="14">
        <v>5083</v>
      </c>
      <c r="E39" s="13"/>
      <c r="F39" s="13"/>
      <c r="G39" s="13">
        <v>1</v>
      </c>
      <c r="H39" s="13">
        <v>2</v>
      </c>
      <c r="I39" s="13">
        <v>0</v>
      </c>
      <c r="J39" s="13">
        <v>2</v>
      </c>
      <c r="K39" s="13">
        <v>1</v>
      </c>
      <c r="L39" s="13">
        <v>2</v>
      </c>
      <c r="M39" s="13">
        <v>0</v>
      </c>
      <c r="N39" s="13">
        <v>2</v>
      </c>
      <c r="O39" s="13">
        <v>2</v>
      </c>
      <c r="P39" s="13">
        <v>1</v>
      </c>
      <c r="Q39" s="13">
        <v>2</v>
      </c>
      <c r="R39" s="13">
        <v>0</v>
      </c>
      <c r="S39" s="13">
        <v>1</v>
      </c>
      <c r="T39" s="13">
        <v>2</v>
      </c>
      <c r="U39" s="13">
        <v>2</v>
      </c>
      <c r="V39" s="13">
        <v>0</v>
      </c>
      <c r="W39" s="13">
        <v>1</v>
      </c>
      <c r="X39" s="13">
        <v>2</v>
      </c>
      <c r="Y39" s="13"/>
      <c r="Z39" s="13"/>
      <c r="AA39" s="13">
        <v>1</v>
      </c>
      <c r="AB39" s="13">
        <v>2</v>
      </c>
      <c r="AC39" s="16"/>
      <c r="AD39" s="16"/>
      <c r="AE39" s="13">
        <v>2</v>
      </c>
      <c r="AF39" s="13">
        <v>0</v>
      </c>
      <c r="AG39" s="13">
        <v>0</v>
      </c>
      <c r="AH39" s="13">
        <v>2</v>
      </c>
      <c r="AI39" s="13">
        <v>1</v>
      </c>
      <c r="AJ39" s="13">
        <v>2</v>
      </c>
      <c r="AK39" s="13">
        <v>2</v>
      </c>
      <c r="AL39" s="13">
        <v>0</v>
      </c>
      <c r="AM39" s="13">
        <v>1</v>
      </c>
      <c r="AN39" s="13">
        <v>2</v>
      </c>
      <c r="AO39" s="13">
        <v>0</v>
      </c>
      <c r="AP39" s="13">
        <v>2</v>
      </c>
      <c r="AQ39" s="13">
        <v>2</v>
      </c>
      <c r="AR39" s="13">
        <v>0</v>
      </c>
      <c r="AS39" s="10">
        <v>2</v>
      </c>
      <c r="AT39" s="10">
        <v>1</v>
      </c>
      <c r="AU39" s="10"/>
      <c r="AV39" s="10"/>
      <c r="AW39" s="17">
        <v>0</v>
      </c>
      <c r="AX39" s="17">
        <v>2</v>
      </c>
      <c r="AY39" s="17"/>
      <c r="AZ39" s="17"/>
      <c r="BA39" s="17"/>
      <c r="BB39" s="17"/>
      <c r="BC39" s="17">
        <v>1</v>
      </c>
      <c r="BD39" s="17">
        <v>2</v>
      </c>
      <c r="BE39" s="13">
        <f t="shared" si="2"/>
        <v>22</v>
      </c>
      <c r="BF39" s="13">
        <f t="shared" si="3"/>
        <v>28</v>
      </c>
    </row>
    <row r="40" spans="1:58" ht="11.25">
      <c r="A40" s="9">
        <v>36</v>
      </c>
      <c r="B40" s="13" t="s">
        <v>243</v>
      </c>
      <c r="C40" s="13" t="s">
        <v>83</v>
      </c>
      <c r="D40" s="14">
        <v>1893</v>
      </c>
      <c r="E40" s="13"/>
      <c r="F40" s="13"/>
      <c r="G40" s="13">
        <v>1</v>
      </c>
      <c r="H40" s="13">
        <v>2</v>
      </c>
      <c r="I40" s="13"/>
      <c r="J40" s="13"/>
      <c r="K40" s="13">
        <v>1</v>
      </c>
      <c r="L40" s="13">
        <v>2</v>
      </c>
      <c r="M40" s="13">
        <v>0</v>
      </c>
      <c r="N40" s="13">
        <v>2</v>
      </c>
      <c r="O40" s="13">
        <v>2</v>
      </c>
      <c r="P40" s="13">
        <v>0</v>
      </c>
      <c r="Q40" s="13">
        <v>2</v>
      </c>
      <c r="R40" s="13">
        <v>0</v>
      </c>
      <c r="S40" s="13"/>
      <c r="T40" s="13"/>
      <c r="U40" s="13">
        <v>2</v>
      </c>
      <c r="V40" s="13">
        <v>0</v>
      </c>
      <c r="W40" s="13"/>
      <c r="X40" s="13"/>
      <c r="Y40" s="13">
        <v>1</v>
      </c>
      <c r="Z40" s="13">
        <v>2</v>
      </c>
      <c r="AA40" s="13">
        <v>0</v>
      </c>
      <c r="AB40" s="13">
        <v>2</v>
      </c>
      <c r="AC40" s="13">
        <v>1</v>
      </c>
      <c r="AD40" s="13">
        <v>2</v>
      </c>
      <c r="AE40" s="13">
        <v>1</v>
      </c>
      <c r="AF40" s="13">
        <v>2</v>
      </c>
      <c r="AG40" s="13">
        <v>0</v>
      </c>
      <c r="AH40" s="13">
        <v>2</v>
      </c>
      <c r="AI40" s="13"/>
      <c r="AJ40" s="13"/>
      <c r="AK40" s="13"/>
      <c r="AL40" s="13"/>
      <c r="AM40" s="13">
        <v>1</v>
      </c>
      <c r="AN40" s="13">
        <v>2</v>
      </c>
      <c r="AO40" s="13">
        <v>0</v>
      </c>
      <c r="AP40" s="13">
        <v>2</v>
      </c>
      <c r="AQ40" s="13">
        <v>2</v>
      </c>
      <c r="AR40" s="13">
        <v>0</v>
      </c>
      <c r="AS40" s="10">
        <v>0</v>
      </c>
      <c r="AT40" s="10">
        <v>2</v>
      </c>
      <c r="AU40" s="16">
        <v>2</v>
      </c>
      <c r="AV40" s="16">
        <v>1</v>
      </c>
      <c r="AW40" s="16">
        <v>1</v>
      </c>
      <c r="AX40" s="16">
        <v>2</v>
      </c>
      <c r="AY40" s="16">
        <v>2</v>
      </c>
      <c r="AZ40" s="16">
        <v>0</v>
      </c>
      <c r="BA40" s="16">
        <v>0</v>
      </c>
      <c r="BB40" s="16">
        <v>2</v>
      </c>
      <c r="BC40" s="16">
        <v>2</v>
      </c>
      <c r="BD40" s="16">
        <v>0</v>
      </c>
      <c r="BE40" s="13">
        <f t="shared" si="2"/>
        <v>21</v>
      </c>
      <c r="BF40" s="13">
        <f t="shared" si="3"/>
        <v>27</v>
      </c>
    </row>
    <row r="41" spans="1:58" ht="11.25">
      <c r="A41" s="9">
        <v>37</v>
      </c>
      <c r="B41" s="10" t="s">
        <v>74</v>
      </c>
      <c r="C41" s="10" t="s">
        <v>93</v>
      </c>
      <c r="D41" s="15">
        <v>4544</v>
      </c>
      <c r="E41" s="13">
        <v>0</v>
      </c>
      <c r="F41" s="13">
        <v>2</v>
      </c>
      <c r="G41" s="13">
        <v>0</v>
      </c>
      <c r="H41" s="13">
        <v>2</v>
      </c>
      <c r="I41" s="13">
        <v>2</v>
      </c>
      <c r="J41" s="13">
        <v>1</v>
      </c>
      <c r="K41" s="13"/>
      <c r="L41" s="13"/>
      <c r="M41" s="13">
        <v>2</v>
      </c>
      <c r="N41" s="13">
        <v>0</v>
      </c>
      <c r="O41" s="13"/>
      <c r="P41" s="13"/>
      <c r="Q41" s="13">
        <v>2</v>
      </c>
      <c r="R41" s="13">
        <v>1</v>
      </c>
      <c r="S41" s="13">
        <v>2</v>
      </c>
      <c r="T41" s="13">
        <v>0</v>
      </c>
      <c r="U41" s="13">
        <v>1</v>
      </c>
      <c r="V41" s="13">
        <v>2</v>
      </c>
      <c r="W41" s="13"/>
      <c r="X41" s="13"/>
      <c r="Y41" s="13">
        <v>1</v>
      </c>
      <c r="Z41" s="13">
        <v>2</v>
      </c>
      <c r="AA41" s="13">
        <v>0</v>
      </c>
      <c r="AB41" s="13">
        <v>2</v>
      </c>
      <c r="AC41" s="13">
        <v>1</v>
      </c>
      <c r="AD41" s="13">
        <v>2</v>
      </c>
      <c r="AE41" s="13">
        <v>0</v>
      </c>
      <c r="AF41" s="13">
        <v>2</v>
      </c>
      <c r="AG41" s="13">
        <v>2</v>
      </c>
      <c r="AH41" s="13">
        <v>0</v>
      </c>
      <c r="AI41" s="13">
        <v>0</v>
      </c>
      <c r="AJ41" s="13">
        <v>2</v>
      </c>
      <c r="AK41" s="13"/>
      <c r="AL41" s="13"/>
      <c r="AM41" s="13"/>
      <c r="AN41" s="13"/>
      <c r="AO41" s="13">
        <v>2</v>
      </c>
      <c r="AP41" s="13">
        <v>0</v>
      </c>
      <c r="AQ41" s="13">
        <v>1</v>
      </c>
      <c r="AR41" s="13">
        <v>2</v>
      </c>
      <c r="AS41" s="10">
        <v>1</v>
      </c>
      <c r="AT41" s="10">
        <v>2</v>
      </c>
      <c r="AU41" s="10">
        <v>1</v>
      </c>
      <c r="AV41" s="10">
        <v>2</v>
      </c>
      <c r="AW41" s="16">
        <v>2</v>
      </c>
      <c r="AX41" s="16">
        <v>1</v>
      </c>
      <c r="AY41" s="16">
        <v>1</v>
      </c>
      <c r="AZ41" s="16">
        <v>2</v>
      </c>
      <c r="BA41" s="16"/>
      <c r="BB41" s="16"/>
      <c r="BC41" s="16">
        <v>0</v>
      </c>
      <c r="BD41" s="16">
        <v>2</v>
      </c>
      <c r="BE41" s="13">
        <f t="shared" si="2"/>
        <v>21</v>
      </c>
      <c r="BF41" s="13">
        <f t="shared" si="3"/>
        <v>29</v>
      </c>
    </row>
    <row r="42" spans="1:58" ht="11.25">
      <c r="A42" s="9">
        <v>38</v>
      </c>
      <c r="B42" s="10" t="s">
        <v>76</v>
      </c>
      <c r="C42" s="10" t="s">
        <v>133</v>
      </c>
      <c r="D42" s="15">
        <v>1883</v>
      </c>
      <c r="E42" s="13"/>
      <c r="F42" s="13"/>
      <c r="G42" s="13">
        <v>2</v>
      </c>
      <c r="H42" s="13">
        <v>0</v>
      </c>
      <c r="I42" s="13">
        <v>2</v>
      </c>
      <c r="J42" s="13">
        <v>1</v>
      </c>
      <c r="K42" s="13">
        <v>0</v>
      </c>
      <c r="L42" s="13">
        <v>2</v>
      </c>
      <c r="M42" s="13">
        <v>0</v>
      </c>
      <c r="N42" s="13">
        <v>2</v>
      </c>
      <c r="O42" s="13">
        <v>0</v>
      </c>
      <c r="P42" s="13">
        <v>2</v>
      </c>
      <c r="Q42" s="13">
        <v>2</v>
      </c>
      <c r="R42" s="13">
        <v>1</v>
      </c>
      <c r="S42" s="13">
        <v>2</v>
      </c>
      <c r="T42" s="13">
        <v>1</v>
      </c>
      <c r="U42" s="13">
        <v>2</v>
      </c>
      <c r="V42" s="13">
        <v>0</v>
      </c>
      <c r="W42" s="13">
        <v>2</v>
      </c>
      <c r="X42" s="13">
        <v>1</v>
      </c>
      <c r="Y42" s="10"/>
      <c r="Z42" s="10"/>
      <c r="AA42" s="13">
        <v>2</v>
      </c>
      <c r="AB42" s="13">
        <v>1</v>
      </c>
      <c r="AC42" s="10"/>
      <c r="AD42" s="10"/>
      <c r="AE42" s="13">
        <v>0</v>
      </c>
      <c r="AF42" s="13">
        <v>2</v>
      </c>
      <c r="AG42" s="13">
        <v>0</v>
      </c>
      <c r="AH42" s="13">
        <v>2</v>
      </c>
      <c r="AI42" s="13">
        <v>0</v>
      </c>
      <c r="AJ42" s="13">
        <v>2</v>
      </c>
      <c r="AK42" s="13">
        <v>0</v>
      </c>
      <c r="AL42" s="13">
        <v>2</v>
      </c>
      <c r="AM42" s="13">
        <v>1</v>
      </c>
      <c r="AN42" s="13">
        <v>2</v>
      </c>
      <c r="AO42" s="13">
        <v>1</v>
      </c>
      <c r="AP42" s="13">
        <v>2</v>
      </c>
      <c r="AQ42" s="13">
        <v>0</v>
      </c>
      <c r="AR42" s="13">
        <v>2</v>
      </c>
      <c r="AS42" s="10">
        <v>2</v>
      </c>
      <c r="AT42" s="10">
        <v>0</v>
      </c>
      <c r="AU42" s="10"/>
      <c r="AV42" s="10"/>
      <c r="AW42" s="16">
        <v>2</v>
      </c>
      <c r="AX42" s="16">
        <v>0</v>
      </c>
      <c r="AY42" s="16">
        <v>0</v>
      </c>
      <c r="AZ42" s="16">
        <v>2</v>
      </c>
      <c r="BA42" s="16">
        <v>0</v>
      </c>
      <c r="BB42" s="16">
        <v>2</v>
      </c>
      <c r="BC42" s="16">
        <v>1</v>
      </c>
      <c r="BD42" s="16">
        <v>2</v>
      </c>
      <c r="BE42" s="13">
        <f t="shared" si="2"/>
        <v>21</v>
      </c>
      <c r="BF42" s="13">
        <f t="shared" si="3"/>
        <v>31</v>
      </c>
    </row>
    <row r="43" spans="1:58" ht="11.25">
      <c r="A43" s="9">
        <v>39</v>
      </c>
      <c r="B43" s="10" t="s">
        <v>114</v>
      </c>
      <c r="C43" s="10" t="s">
        <v>23</v>
      </c>
      <c r="D43" s="15">
        <v>5408</v>
      </c>
      <c r="E43" s="13">
        <v>2</v>
      </c>
      <c r="F43" s="13">
        <v>1</v>
      </c>
      <c r="G43" s="13"/>
      <c r="H43" s="13"/>
      <c r="I43" s="13">
        <v>2</v>
      </c>
      <c r="J43" s="13">
        <v>0</v>
      </c>
      <c r="K43" s="13">
        <v>0</v>
      </c>
      <c r="L43" s="13">
        <v>2</v>
      </c>
      <c r="M43" s="13">
        <v>0</v>
      </c>
      <c r="N43" s="13">
        <v>2</v>
      </c>
      <c r="O43" s="13">
        <v>0</v>
      </c>
      <c r="P43" s="13">
        <v>2</v>
      </c>
      <c r="Q43" s="13"/>
      <c r="R43" s="13"/>
      <c r="S43" s="13">
        <v>0</v>
      </c>
      <c r="T43" s="13">
        <v>2</v>
      </c>
      <c r="U43" s="13"/>
      <c r="V43" s="13"/>
      <c r="W43" s="13">
        <v>1</v>
      </c>
      <c r="X43" s="13">
        <v>2</v>
      </c>
      <c r="Y43" s="13">
        <v>2</v>
      </c>
      <c r="Z43" s="13">
        <v>0</v>
      </c>
      <c r="AA43" s="13">
        <v>1</v>
      </c>
      <c r="AB43" s="13">
        <v>2</v>
      </c>
      <c r="AC43" s="13">
        <v>0</v>
      </c>
      <c r="AD43" s="13">
        <v>2</v>
      </c>
      <c r="AE43" s="13"/>
      <c r="AF43" s="13"/>
      <c r="AG43" s="13">
        <v>0</v>
      </c>
      <c r="AH43" s="13">
        <v>2</v>
      </c>
      <c r="AI43" s="13"/>
      <c r="AJ43" s="13"/>
      <c r="AK43" s="13"/>
      <c r="AL43" s="13"/>
      <c r="AM43" s="13">
        <v>2</v>
      </c>
      <c r="AN43" s="13">
        <v>1</v>
      </c>
      <c r="AO43" s="13">
        <v>0</v>
      </c>
      <c r="AP43" s="13">
        <v>2</v>
      </c>
      <c r="AQ43" s="13">
        <v>2</v>
      </c>
      <c r="AR43" s="13">
        <v>1</v>
      </c>
      <c r="AS43" s="10">
        <v>1</v>
      </c>
      <c r="AT43" s="10">
        <v>2</v>
      </c>
      <c r="AU43" s="10">
        <v>2</v>
      </c>
      <c r="AV43" s="10">
        <v>0</v>
      </c>
      <c r="AW43" s="16">
        <v>2</v>
      </c>
      <c r="AX43" s="16">
        <v>0</v>
      </c>
      <c r="AY43" s="16">
        <v>2</v>
      </c>
      <c r="AZ43" s="16">
        <v>1</v>
      </c>
      <c r="BA43" s="16">
        <v>0</v>
      </c>
      <c r="BB43" s="16">
        <v>2</v>
      </c>
      <c r="BC43" s="16">
        <v>1</v>
      </c>
      <c r="BD43" s="16">
        <v>2</v>
      </c>
      <c r="BE43" s="13">
        <f t="shared" si="2"/>
        <v>20</v>
      </c>
      <c r="BF43" s="13">
        <f t="shared" si="3"/>
        <v>28</v>
      </c>
    </row>
    <row r="44" spans="1:58" ht="11.25">
      <c r="A44" s="9">
        <v>40</v>
      </c>
      <c r="B44" s="13" t="s">
        <v>132</v>
      </c>
      <c r="C44" s="13" t="s">
        <v>78</v>
      </c>
      <c r="D44" s="14">
        <v>1948</v>
      </c>
      <c r="E44" s="13"/>
      <c r="F44" s="13"/>
      <c r="G44" s="13">
        <v>1</v>
      </c>
      <c r="H44" s="13">
        <v>2</v>
      </c>
      <c r="I44" s="13"/>
      <c r="J44" s="13"/>
      <c r="K44" s="13">
        <v>1</v>
      </c>
      <c r="L44" s="13">
        <v>2</v>
      </c>
      <c r="M44" s="13"/>
      <c r="N44" s="13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>
        <v>2</v>
      </c>
      <c r="AJ44" s="10">
        <v>0</v>
      </c>
      <c r="AK44" s="10">
        <v>2</v>
      </c>
      <c r="AL44" s="10">
        <v>0</v>
      </c>
      <c r="AM44" s="10">
        <v>2</v>
      </c>
      <c r="AN44" s="10">
        <v>0</v>
      </c>
      <c r="AO44" s="10">
        <v>2</v>
      </c>
      <c r="AP44" s="10">
        <v>0</v>
      </c>
      <c r="AQ44" s="10"/>
      <c r="AR44" s="10"/>
      <c r="AS44" s="13"/>
      <c r="AT44" s="13"/>
      <c r="AU44" s="13">
        <v>2</v>
      </c>
      <c r="AV44" s="13">
        <v>1</v>
      </c>
      <c r="AW44" s="16">
        <v>2</v>
      </c>
      <c r="AX44" s="16">
        <v>0</v>
      </c>
      <c r="AY44" s="16">
        <v>1</v>
      </c>
      <c r="AZ44" s="16">
        <v>2</v>
      </c>
      <c r="BA44" s="16">
        <v>2</v>
      </c>
      <c r="BB44" s="16">
        <v>0</v>
      </c>
      <c r="BC44" s="16">
        <v>2</v>
      </c>
      <c r="BD44" s="16">
        <v>1</v>
      </c>
      <c r="BE44" s="13">
        <f t="shared" si="2"/>
        <v>19</v>
      </c>
      <c r="BF44" s="13">
        <f t="shared" si="3"/>
        <v>8</v>
      </c>
    </row>
    <row r="45" spans="1:58" ht="11.25">
      <c r="A45" s="9">
        <v>41</v>
      </c>
      <c r="B45" s="10" t="s">
        <v>60</v>
      </c>
      <c r="C45" s="10" t="s">
        <v>85</v>
      </c>
      <c r="D45" s="15">
        <v>5072</v>
      </c>
      <c r="E45" s="13">
        <v>2</v>
      </c>
      <c r="F45" s="13">
        <v>1</v>
      </c>
      <c r="G45" s="13">
        <v>0</v>
      </c>
      <c r="H45" s="13">
        <v>2</v>
      </c>
      <c r="I45" s="13">
        <v>2</v>
      </c>
      <c r="J45" s="13">
        <v>1</v>
      </c>
      <c r="K45" s="13">
        <v>0</v>
      </c>
      <c r="L45" s="13">
        <v>2</v>
      </c>
      <c r="M45" s="13">
        <v>2</v>
      </c>
      <c r="N45" s="13">
        <v>0</v>
      </c>
      <c r="O45" s="13">
        <v>1</v>
      </c>
      <c r="P45" s="13">
        <v>2</v>
      </c>
      <c r="Q45" s="13">
        <v>2</v>
      </c>
      <c r="R45" s="13">
        <v>0</v>
      </c>
      <c r="S45" s="13"/>
      <c r="T45" s="13"/>
      <c r="U45" s="13">
        <v>0</v>
      </c>
      <c r="V45" s="13">
        <v>2</v>
      </c>
      <c r="W45" s="13"/>
      <c r="X45" s="13"/>
      <c r="Y45" s="13">
        <v>2</v>
      </c>
      <c r="Z45" s="13">
        <v>1</v>
      </c>
      <c r="AA45" s="13">
        <v>0</v>
      </c>
      <c r="AB45" s="13">
        <v>2</v>
      </c>
      <c r="AC45" s="13"/>
      <c r="AD45" s="13"/>
      <c r="AE45" s="13">
        <v>2</v>
      </c>
      <c r="AF45" s="13">
        <v>1</v>
      </c>
      <c r="AG45" s="13">
        <v>1</v>
      </c>
      <c r="AH45" s="13">
        <v>2</v>
      </c>
      <c r="AI45" s="13"/>
      <c r="AJ45" s="13"/>
      <c r="AK45" s="13">
        <v>0</v>
      </c>
      <c r="AL45" s="13">
        <v>2</v>
      </c>
      <c r="AM45" s="13">
        <v>0</v>
      </c>
      <c r="AN45" s="13">
        <v>2</v>
      </c>
      <c r="AO45" s="13"/>
      <c r="AP45" s="13"/>
      <c r="AQ45" s="13">
        <v>1</v>
      </c>
      <c r="AR45" s="13">
        <v>2</v>
      </c>
      <c r="AS45" s="10">
        <v>2</v>
      </c>
      <c r="AT45" s="10">
        <v>0</v>
      </c>
      <c r="AU45" s="10">
        <v>2</v>
      </c>
      <c r="AV45" s="10">
        <v>0</v>
      </c>
      <c r="AW45" s="16">
        <v>0</v>
      </c>
      <c r="AX45" s="16">
        <v>2</v>
      </c>
      <c r="AY45" s="13"/>
      <c r="AZ45" s="13"/>
      <c r="BA45" s="16">
        <v>0</v>
      </c>
      <c r="BB45" s="16">
        <v>2</v>
      </c>
      <c r="BC45" s="16"/>
      <c r="BD45" s="16"/>
      <c r="BE45" s="13">
        <f t="shared" si="2"/>
        <v>19</v>
      </c>
      <c r="BF45" s="13">
        <f t="shared" si="3"/>
        <v>26</v>
      </c>
    </row>
    <row r="46" spans="1:58" ht="11.25">
      <c r="A46" s="9">
        <v>42</v>
      </c>
      <c r="B46" s="10" t="s">
        <v>131</v>
      </c>
      <c r="C46" s="10" t="s">
        <v>83</v>
      </c>
      <c r="D46" s="15">
        <v>5122</v>
      </c>
      <c r="E46" s="13">
        <v>0</v>
      </c>
      <c r="F46" s="13">
        <v>2</v>
      </c>
      <c r="G46" s="13">
        <v>1</v>
      </c>
      <c r="H46" s="13">
        <v>2</v>
      </c>
      <c r="I46" s="13"/>
      <c r="J46" s="13"/>
      <c r="K46" s="13">
        <v>0</v>
      </c>
      <c r="L46" s="13">
        <v>2</v>
      </c>
      <c r="M46" s="13">
        <v>2</v>
      </c>
      <c r="N46" s="13">
        <v>1</v>
      </c>
      <c r="O46" s="13"/>
      <c r="P46" s="13"/>
      <c r="Q46" s="13">
        <v>2</v>
      </c>
      <c r="R46" s="13">
        <v>0</v>
      </c>
      <c r="S46" s="13"/>
      <c r="T46" s="13"/>
      <c r="U46" s="13">
        <v>0</v>
      </c>
      <c r="V46" s="13">
        <v>2</v>
      </c>
      <c r="W46" s="13"/>
      <c r="X46" s="13"/>
      <c r="Y46" s="13">
        <v>0</v>
      </c>
      <c r="Z46" s="13">
        <v>2</v>
      </c>
      <c r="AA46" s="13">
        <v>2</v>
      </c>
      <c r="AB46" s="13">
        <v>0</v>
      </c>
      <c r="AC46" s="13">
        <v>1</v>
      </c>
      <c r="AD46" s="13">
        <v>2</v>
      </c>
      <c r="AE46" s="13">
        <v>2</v>
      </c>
      <c r="AF46" s="13">
        <v>0</v>
      </c>
      <c r="AG46" s="13">
        <v>1</v>
      </c>
      <c r="AH46" s="13">
        <v>2</v>
      </c>
      <c r="AI46" s="13"/>
      <c r="AJ46" s="13"/>
      <c r="AK46" s="13">
        <v>1</v>
      </c>
      <c r="AL46" s="13">
        <v>2</v>
      </c>
      <c r="AM46" s="13">
        <v>0</v>
      </c>
      <c r="AN46" s="13">
        <v>2</v>
      </c>
      <c r="AO46" s="13">
        <v>2</v>
      </c>
      <c r="AP46" s="13">
        <v>0</v>
      </c>
      <c r="AQ46" s="13">
        <v>2</v>
      </c>
      <c r="AR46" s="13">
        <v>0</v>
      </c>
      <c r="AS46" s="10">
        <v>2</v>
      </c>
      <c r="AT46" s="10">
        <v>1</v>
      </c>
      <c r="AU46" s="10">
        <v>0</v>
      </c>
      <c r="AV46" s="10">
        <v>2</v>
      </c>
      <c r="AW46" s="16">
        <v>1</v>
      </c>
      <c r="AX46" s="16">
        <v>2</v>
      </c>
      <c r="AY46" s="16">
        <v>0</v>
      </c>
      <c r="AZ46" s="16">
        <v>2</v>
      </c>
      <c r="BA46" s="16">
        <v>0</v>
      </c>
      <c r="BB46" s="16">
        <v>2</v>
      </c>
      <c r="BC46" s="16">
        <v>0</v>
      </c>
      <c r="BD46" s="16">
        <v>2</v>
      </c>
      <c r="BE46" s="13">
        <f t="shared" si="2"/>
        <v>19</v>
      </c>
      <c r="BF46" s="13">
        <f t="shared" si="3"/>
        <v>30</v>
      </c>
    </row>
    <row r="47" spans="1:58" ht="11.25">
      <c r="A47" s="9">
        <v>43</v>
      </c>
      <c r="B47" s="13" t="s">
        <v>32</v>
      </c>
      <c r="C47" s="10" t="s">
        <v>79</v>
      </c>
      <c r="D47" s="14">
        <v>2181</v>
      </c>
      <c r="E47" s="13">
        <v>1</v>
      </c>
      <c r="F47" s="13">
        <v>2</v>
      </c>
      <c r="G47" s="13">
        <v>1</v>
      </c>
      <c r="H47" s="13">
        <v>2</v>
      </c>
      <c r="I47" s="13">
        <v>0</v>
      </c>
      <c r="J47" s="13">
        <v>2</v>
      </c>
      <c r="K47" s="13"/>
      <c r="L47" s="13"/>
      <c r="M47" s="13">
        <v>2</v>
      </c>
      <c r="N47" s="13">
        <v>1</v>
      </c>
      <c r="O47" s="13">
        <v>0</v>
      </c>
      <c r="P47" s="13">
        <v>2</v>
      </c>
      <c r="Q47" s="13">
        <v>0</v>
      </c>
      <c r="R47" s="13">
        <v>2</v>
      </c>
      <c r="S47" s="13">
        <v>1</v>
      </c>
      <c r="T47" s="13">
        <v>2</v>
      </c>
      <c r="U47" s="13">
        <v>2</v>
      </c>
      <c r="V47" s="13">
        <v>0</v>
      </c>
      <c r="W47" s="13">
        <v>2</v>
      </c>
      <c r="X47" s="13">
        <v>0</v>
      </c>
      <c r="Y47" s="13"/>
      <c r="Z47" s="13"/>
      <c r="AA47" s="13">
        <v>0</v>
      </c>
      <c r="AB47" s="13">
        <v>2</v>
      </c>
      <c r="AC47" s="13">
        <v>1</v>
      </c>
      <c r="AD47" s="13">
        <v>2</v>
      </c>
      <c r="AE47" s="13">
        <v>2</v>
      </c>
      <c r="AF47" s="13">
        <v>1</v>
      </c>
      <c r="AG47" s="13">
        <v>0</v>
      </c>
      <c r="AH47" s="13">
        <v>2</v>
      </c>
      <c r="AI47" s="13"/>
      <c r="AJ47" s="13"/>
      <c r="AK47" s="13">
        <v>2</v>
      </c>
      <c r="AL47" s="13">
        <v>1</v>
      </c>
      <c r="AM47" s="13"/>
      <c r="AN47" s="13"/>
      <c r="AO47" s="13">
        <v>0</v>
      </c>
      <c r="AP47" s="13">
        <v>2</v>
      </c>
      <c r="AQ47" s="13">
        <v>2</v>
      </c>
      <c r="AR47" s="13">
        <v>0</v>
      </c>
      <c r="AS47" s="10">
        <v>0</v>
      </c>
      <c r="AT47" s="10">
        <v>2</v>
      </c>
      <c r="AU47" s="10"/>
      <c r="AV47" s="10"/>
      <c r="AW47" s="16">
        <v>0</v>
      </c>
      <c r="AX47" s="16">
        <v>2</v>
      </c>
      <c r="AY47" s="16">
        <v>0</v>
      </c>
      <c r="AZ47" s="16">
        <v>2</v>
      </c>
      <c r="BA47" s="16">
        <v>1</v>
      </c>
      <c r="BB47" s="16">
        <v>2</v>
      </c>
      <c r="BC47" s="16">
        <v>1</v>
      </c>
      <c r="BD47" s="16">
        <v>2</v>
      </c>
      <c r="BE47" s="13">
        <f t="shared" si="2"/>
        <v>18</v>
      </c>
      <c r="BF47" s="13">
        <f t="shared" si="3"/>
        <v>33</v>
      </c>
    </row>
    <row r="48" spans="1:58" ht="11.25">
      <c r="A48" s="9">
        <v>44</v>
      </c>
      <c r="B48" s="10" t="s">
        <v>44</v>
      </c>
      <c r="C48" s="10" t="s">
        <v>80</v>
      </c>
      <c r="D48" s="15">
        <v>2071</v>
      </c>
      <c r="E48" s="13">
        <v>1</v>
      </c>
      <c r="F48" s="13">
        <v>2</v>
      </c>
      <c r="G48" s="13">
        <v>2</v>
      </c>
      <c r="H48" s="13">
        <v>1</v>
      </c>
      <c r="I48" s="13"/>
      <c r="J48" s="13"/>
      <c r="K48" s="13"/>
      <c r="L48" s="13"/>
      <c r="M48" s="13">
        <v>0</v>
      </c>
      <c r="N48" s="13">
        <v>2</v>
      </c>
      <c r="O48" s="13">
        <v>1</v>
      </c>
      <c r="P48" s="13">
        <v>2</v>
      </c>
      <c r="Q48" s="13">
        <v>0</v>
      </c>
      <c r="R48" s="13">
        <v>2</v>
      </c>
      <c r="S48" s="13">
        <v>2</v>
      </c>
      <c r="T48" s="13">
        <v>0</v>
      </c>
      <c r="U48" s="13"/>
      <c r="V48" s="13"/>
      <c r="W48" s="13"/>
      <c r="X48" s="13"/>
      <c r="Y48" s="13"/>
      <c r="Z48" s="13"/>
      <c r="AA48" s="13"/>
      <c r="AB48" s="13"/>
      <c r="AC48" s="13">
        <v>2</v>
      </c>
      <c r="AD48" s="13">
        <v>0</v>
      </c>
      <c r="AE48" s="13">
        <v>1</v>
      </c>
      <c r="AF48" s="13">
        <v>2</v>
      </c>
      <c r="AG48" s="13"/>
      <c r="AH48" s="13"/>
      <c r="AI48" s="13"/>
      <c r="AJ48" s="13"/>
      <c r="AK48" s="13">
        <v>2</v>
      </c>
      <c r="AL48" s="13">
        <v>0</v>
      </c>
      <c r="AM48" s="13">
        <v>2</v>
      </c>
      <c r="AN48" s="13">
        <v>0</v>
      </c>
      <c r="AO48" s="13">
        <v>0</v>
      </c>
      <c r="AP48" s="13">
        <v>2</v>
      </c>
      <c r="AQ48" s="13">
        <v>2</v>
      </c>
      <c r="AR48" s="13">
        <v>0</v>
      </c>
      <c r="AS48" s="10">
        <v>1</v>
      </c>
      <c r="AT48" s="10">
        <v>2</v>
      </c>
      <c r="AU48" s="10">
        <v>1</v>
      </c>
      <c r="AV48" s="10">
        <v>2</v>
      </c>
      <c r="AW48" s="16"/>
      <c r="AX48" s="16"/>
      <c r="AY48" s="16"/>
      <c r="AZ48" s="16"/>
      <c r="BA48" s="16">
        <v>0</v>
      </c>
      <c r="BB48" s="16">
        <v>2</v>
      </c>
      <c r="BC48" s="16">
        <v>0</v>
      </c>
      <c r="BD48" s="16">
        <v>2</v>
      </c>
      <c r="BE48" s="13">
        <f t="shared" si="2"/>
        <v>17</v>
      </c>
      <c r="BF48" s="13">
        <f t="shared" si="3"/>
        <v>21</v>
      </c>
    </row>
    <row r="49" spans="1:58" ht="11.25">
      <c r="A49" s="9">
        <v>45</v>
      </c>
      <c r="B49" s="10" t="s">
        <v>160</v>
      </c>
      <c r="C49" s="10" t="s">
        <v>80</v>
      </c>
      <c r="D49" s="15">
        <v>5345</v>
      </c>
      <c r="E49" s="13">
        <v>2</v>
      </c>
      <c r="F49" s="13">
        <v>0</v>
      </c>
      <c r="G49" s="13">
        <v>2</v>
      </c>
      <c r="H49" s="13">
        <v>1</v>
      </c>
      <c r="I49" s="13"/>
      <c r="J49" s="13"/>
      <c r="K49" s="13">
        <v>0</v>
      </c>
      <c r="L49" s="13">
        <v>2</v>
      </c>
      <c r="M49" s="13">
        <v>0</v>
      </c>
      <c r="N49" s="13">
        <v>2</v>
      </c>
      <c r="O49" s="13"/>
      <c r="P49" s="13"/>
      <c r="Q49" s="13">
        <v>0</v>
      </c>
      <c r="R49" s="13">
        <v>2</v>
      </c>
      <c r="S49" s="13"/>
      <c r="T49" s="13"/>
      <c r="U49" s="13">
        <v>1</v>
      </c>
      <c r="V49" s="13">
        <v>2</v>
      </c>
      <c r="W49" s="13">
        <v>2</v>
      </c>
      <c r="X49" s="13">
        <v>1</v>
      </c>
      <c r="Y49" s="13">
        <v>1</v>
      </c>
      <c r="Z49" s="13">
        <v>2</v>
      </c>
      <c r="AA49" s="13">
        <v>2</v>
      </c>
      <c r="AB49" s="13">
        <v>1</v>
      </c>
      <c r="AC49" s="13">
        <v>2</v>
      </c>
      <c r="AD49" s="13">
        <v>0</v>
      </c>
      <c r="AE49" s="13">
        <v>0</v>
      </c>
      <c r="AF49" s="13">
        <v>2</v>
      </c>
      <c r="AG49" s="13"/>
      <c r="AH49" s="13"/>
      <c r="AI49" s="13"/>
      <c r="AJ49" s="13"/>
      <c r="AK49" s="13"/>
      <c r="AL49" s="13"/>
      <c r="AM49" s="13">
        <v>1</v>
      </c>
      <c r="AN49" s="13">
        <v>2</v>
      </c>
      <c r="AO49" s="13"/>
      <c r="AP49" s="13"/>
      <c r="AQ49" s="13">
        <v>1</v>
      </c>
      <c r="AR49" s="13">
        <v>2</v>
      </c>
      <c r="AS49" s="10"/>
      <c r="AT49" s="10"/>
      <c r="AU49" s="10"/>
      <c r="AV49" s="10"/>
      <c r="AW49" s="16">
        <v>2</v>
      </c>
      <c r="AX49" s="16">
        <v>1</v>
      </c>
      <c r="AY49" s="16"/>
      <c r="AZ49" s="16"/>
      <c r="BA49" s="16">
        <v>1</v>
      </c>
      <c r="BB49" s="16">
        <v>2</v>
      </c>
      <c r="BC49" s="16">
        <v>0</v>
      </c>
      <c r="BD49" s="16">
        <v>2</v>
      </c>
      <c r="BE49" s="13">
        <f t="shared" si="2"/>
        <v>17</v>
      </c>
      <c r="BF49" s="13">
        <f t="shared" si="3"/>
        <v>24</v>
      </c>
    </row>
    <row r="50" spans="1:58" ht="11.25">
      <c r="A50" s="9">
        <v>46</v>
      </c>
      <c r="B50" s="10" t="s">
        <v>54</v>
      </c>
      <c r="C50" s="10" t="s">
        <v>83</v>
      </c>
      <c r="D50" s="15">
        <v>1969</v>
      </c>
      <c r="E50" s="13">
        <v>1</v>
      </c>
      <c r="F50" s="13">
        <v>2</v>
      </c>
      <c r="G50" s="13">
        <v>0</v>
      </c>
      <c r="H50" s="13">
        <v>2</v>
      </c>
      <c r="I50" s="13"/>
      <c r="J50" s="13"/>
      <c r="K50" s="13"/>
      <c r="L50" s="13"/>
      <c r="M50" s="13">
        <v>2</v>
      </c>
      <c r="N50" s="13">
        <v>0</v>
      </c>
      <c r="O50" s="13">
        <v>2</v>
      </c>
      <c r="P50" s="13">
        <v>0</v>
      </c>
      <c r="Q50" s="13">
        <v>1</v>
      </c>
      <c r="R50" s="13">
        <v>2</v>
      </c>
      <c r="S50" s="13"/>
      <c r="T50" s="13"/>
      <c r="U50" s="13">
        <v>0</v>
      </c>
      <c r="V50" s="13">
        <v>2</v>
      </c>
      <c r="W50" s="13"/>
      <c r="X50" s="13"/>
      <c r="Y50" s="13">
        <v>0</v>
      </c>
      <c r="Z50" s="13">
        <v>2</v>
      </c>
      <c r="AA50" s="13">
        <v>0</v>
      </c>
      <c r="AB50" s="13">
        <v>2</v>
      </c>
      <c r="AC50" s="13">
        <v>0</v>
      </c>
      <c r="AD50" s="13">
        <v>2</v>
      </c>
      <c r="AE50" s="13">
        <v>2</v>
      </c>
      <c r="AF50" s="13">
        <v>1</v>
      </c>
      <c r="AG50" s="13"/>
      <c r="AH50" s="13"/>
      <c r="AI50" s="13"/>
      <c r="AJ50" s="13"/>
      <c r="AK50" s="13">
        <v>1</v>
      </c>
      <c r="AL50" s="13">
        <v>2</v>
      </c>
      <c r="AM50" s="13">
        <v>0</v>
      </c>
      <c r="AN50" s="13">
        <v>2</v>
      </c>
      <c r="AO50" s="13">
        <v>2</v>
      </c>
      <c r="AP50" s="13">
        <v>0</v>
      </c>
      <c r="AQ50" s="13">
        <v>0</v>
      </c>
      <c r="AR50" s="13">
        <v>2</v>
      </c>
      <c r="AS50" s="10"/>
      <c r="AT50" s="10"/>
      <c r="AU50" s="10">
        <v>2</v>
      </c>
      <c r="AV50" s="10">
        <v>0</v>
      </c>
      <c r="AW50" s="16">
        <v>0</v>
      </c>
      <c r="AX50" s="16">
        <v>2</v>
      </c>
      <c r="AY50" s="16">
        <v>1</v>
      </c>
      <c r="AZ50" s="16">
        <v>2</v>
      </c>
      <c r="BA50" s="16">
        <v>1</v>
      </c>
      <c r="BB50" s="16">
        <v>2</v>
      </c>
      <c r="BC50" s="16">
        <v>2</v>
      </c>
      <c r="BD50" s="16">
        <v>1</v>
      </c>
      <c r="BE50" s="13">
        <f t="shared" si="2"/>
        <v>17</v>
      </c>
      <c r="BF50" s="13">
        <f t="shared" si="3"/>
        <v>28</v>
      </c>
    </row>
    <row r="51" spans="1:58" ht="11.25">
      <c r="A51" s="9">
        <v>47</v>
      </c>
      <c r="B51" s="10" t="s">
        <v>137</v>
      </c>
      <c r="C51" s="10" t="s">
        <v>133</v>
      </c>
      <c r="D51" s="15">
        <v>2091</v>
      </c>
      <c r="E51" s="13"/>
      <c r="F51" s="13"/>
      <c r="G51" s="13">
        <v>1</v>
      </c>
      <c r="H51" s="13">
        <v>2</v>
      </c>
      <c r="I51" s="13">
        <v>1</v>
      </c>
      <c r="J51" s="13">
        <v>2</v>
      </c>
      <c r="K51" s="13">
        <v>2</v>
      </c>
      <c r="L51" s="13">
        <v>1</v>
      </c>
      <c r="M51" s="13">
        <v>1</v>
      </c>
      <c r="N51" s="13">
        <v>2</v>
      </c>
      <c r="O51" s="13">
        <v>0</v>
      </c>
      <c r="P51" s="13">
        <v>2</v>
      </c>
      <c r="Q51" s="13">
        <v>0</v>
      </c>
      <c r="R51" s="13">
        <v>2</v>
      </c>
      <c r="S51" s="13">
        <v>1</v>
      </c>
      <c r="T51" s="13">
        <v>2</v>
      </c>
      <c r="U51" s="13"/>
      <c r="V51" s="13"/>
      <c r="W51" s="13">
        <v>1</v>
      </c>
      <c r="X51" s="13">
        <v>2</v>
      </c>
      <c r="Y51" s="13"/>
      <c r="Z51" s="13"/>
      <c r="AA51" s="13">
        <v>0</v>
      </c>
      <c r="AB51" s="13">
        <v>2</v>
      </c>
      <c r="AC51" s="13"/>
      <c r="AD51" s="13"/>
      <c r="AE51" s="13">
        <v>2</v>
      </c>
      <c r="AF51" s="13">
        <v>0</v>
      </c>
      <c r="AG51" s="13">
        <v>0</v>
      </c>
      <c r="AH51" s="13">
        <v>2</v>
      </c>
      <c r="AI51" s="13">
        <v>0</v>
      </c>
      <c r="AJ51" s="13">
        <v>2</v>
      </c>
      <c r="AK51" s="13">
        <v>0</v>
      </c>
      <c r="AL51" s="13">
        <v>2</v>
      </c>
      <c r="AM51" s="13">
        <v>2</v>
      </c>
      <c r="AN51" s="13">
        <v>0</v>
      </c>
      <c r="AO51" s="13">
        <v>1</v>
      </c>
      <c r="AP51" s="13">
        <v>2</v>
      </c>
      <c r="AQ51" s="13"/>
      <c r="AR51" s="13"/>
      <c r="AS51" s="10">
        <v>0</v>
      </c>
      <c r="AT51" s="10">
        <v>2</v>
      </c>
      <c r="AU51" s="10"/>
      <c r="AV51" s="10"/>
      <c r="AW51" s="16">
        <v>1</v>
      </c>
      <c r="AX51" s="16">
        <v>2</v>
      </c>
      <c r="AY51" s="16">
        <v>2</v>
      </c>
      <c r="AZ51" s="16">
        <v>0</v>
      </c>
      <c r="BA51" s="16">
        <v>2</v>
      </c>
      <c r="BB51" s="16">
        <v>0</v>
      </c>
      <c r="BC51" s="16">
        <v>0</v>
      </c>
      <c r="BD51" s="16">
        <v>2</v>
      </c>
      <c r="BE51" s="13">
        <f t="shared" si="2"/>
        <v>17</v>
      </c>
      <c r="BF51" s="13">
        <f t="shared" si="3"/>
        <v>31</v>
      </c>
    </row>
    <row r="52" spans="1:58" ht="11.25">
      <c r="A52" s="9">
        <v>48</v>
      </c>
      <c r="B52" s="10" t="s">
        <v>113</v>
      </c>
      <c r="C52" s="10" t="s">
        <v>23</v>
      </c>
      <c r="D52" s="15">
        <v>5080</v>
      </c>
      <c r="E52" s="13">
        <v>2</v>
      </c>
      <c r="F52" s="13">
        <v>1</v>
      </c>
      <c r="G52" s="13"/>
      <c r="H52" s="13"/>
      <c r="I52" s="13">
        <v>2</v>
      </c>
      <c r="J52" s="13">
        <v>1</v>
      </c>
      <c r="K52" s="13">
        <v>2</v>
      </c>
      <c r="L52" s="13">
        <v>0</v>
      </c>
      <c r="M52" s="13">
        <v>0</v>
      </c>
      <c r="N52" s="13">
        <v>2</v>
      </c>
      <c r="O52" s="13">
        <v>1</v>
      </c>
      <c r="P52" s="13">
        <v>2</v>
      </c>
      <c r="Q52" s="13"/>
      <c r="R52" s="13"/>
      <c r="S52" s="13">
        <v>0</v>
      </c>
      <c r="T52" s="13">
        <v>2</v>
      </c>
      <c r="U52" s="13"/>
      <c r="V52" s="13"/>
      <c r="W52" s="13">
        <v>1</v>
      </c>
      <c r="X52" s="13">
        <v>2</v>
      </c>
      <c r="Y52" s="13">
        <v>0</v>
      </c>
      <c r="Z52" s="13">
        <v>2</v>
      </c>
      <c r="AA52" s="13">
        <v>0</v>
      </c>
      <c r="AB52" s="13">
        <v>2</v>
      </c>
      <c r="AC52" s="13">
        <v>2</v>
      </c>
      <c r="AD52" s="13">
        <v>1</v>
      </c>
      <c r="AE52" s="13"/>
      <c r="AF52" s="13"/>
      <c r="AG52" s="13">
        <v>0</v>
      </c>
      <c r="AH52" s="13">
        <v>2</v>
      </c>
      <c r="AI52" s="13">
        <v>1</v>
      </c>
      <c r="AJ52" s="13">
        <v>2</v>
      </c>
      <c r="AK52" s="13">
        <v>1</v>
      </c>
      <c r="AL52" s="13">
        <v>2</v>
      </c>
      <c r="AM52" s="13">
        <v>0</v>
      </c>
      <c r="AN52" s="13">
        <v>2</v>
      </c>
      <c r="AO52" s="13">
        <v>2</v>
      </c>
      <c r="AP52" s="13">
        <v>0</v>
      </c>
      <c r="AQ52" s="13">
        <v>2</v>
      </c>
      <c r="AR52" s="13">
        <v>1</v>
      </c>
      <c r="AS52" s="10">
        <v>0</v>
      </c>
      <c r="AT52" s="10">
        <v>2</v>
      </c>
      <c r="AU52" s="10">
        <v>1</v>
      </c>
      <c r="AV52" s="10">
        <v>2</v>
      </c>
      <c r="AW52" s="16">
        <v>0</v>
      </c>
      <c r="AX52" s="16">
        <v>2</v>
      </c>
      <c r="AY52" s="16">
        <v>0</v>
      </c>
      <c r="AZ52" s="16">
        <v>2</v>
      </c>
      <c r="BA52" s="16">
        <v>0</v>
      </c>
      <c r="BB52" s="16">
        <v>2</v>
      </c>
      <c r="BC52" s="16">
        <v>0</v>
      </c>
      <c r="BD52" s="16">
        <v>2</v>
      </c>
      <c r="BE52" s="13">
        <f t="shared" si="2"/>
        <v>17</v>
      </c>
      <c r="BF52" s="13">
        <f t="shared" si="3"/>
        <v>36</v>
      </c>
    </row>
    <row r="53" spans="1:58" ht="11.25">
      <c r="A53" s="9">
        <v>49</v>
      </c>
      <c r="B53" s="10" t="s">
        <v>364</v>
      </c>
      <c r="C53" s="10" t="s">
        <v>77</v>
      </c>
      <c r="D53" s="15">
        <v>2093</v>
      </c>
      <c r="E53" s="13"/>
      <c r="F53" s="13"/>
      <c r="G53" s="13"/>
      <c r="H53" s="13"/>
      <c r="I53" s="13"/>
      <c r="J53" s="13"/>
      <c r="K53" s="13">
        <v>2</v>
      </c>
      <c r="L53" s="13">
        <v>1</v>
      </c>
      <c r="M53" s="13"/>
      <c r="N53" s="13"/>
      <c r="O53" s="13"/>
      <c r="P53" s="13"/>
      <c r="Q53" s="13"/>
      <c r="R53" s="13"/>
      <c r="S53" s="13">
        <v>0</v>
      </c>
      <c r="T53" s="13">
        <v>2</v>
      </c>
      <c r="U53" s="13"/>
      <c r="V53" s="13"/>
      <c r="W53" s="13"/>
      <c r="X53" s="13"/>
      <c r="Y53" s="13">
        <v>2</v>
      </c>
      <c r="Z53" s="13">
        <v>0</v>
      </c>
      <c r="AA53" s="13"/>
      <c r="AB53" s="13"/>
      <c r="AC53" s="13"/>
      <c r="AD53" s="13"/>
      <c r="AE53" s="13">
        <v>2</v>
      </c>
      <c r="AF53" s="13">
        <v>1</v>
      </c>
      <c r="AG53" s="13">
        <v>2</v>
      </c>
      <c r="AH53" s="13">
        <v>0</v>
      </c>
      <c r="AI53" s="13"/>
      <c r="AJ53" s="13"/>
      <c r="AK53" s="13"/>
      <c r="AL53" s="13"/>
      <c r="AM53" s="13"/>
      <c r="AN53" s="13"/>
      <c r="AO53" s="13">
        <v>2</v>
      </c>
      <c r="AP53" s="13">
        <v>1</v>
      </c>
      <c r="AQ53" s="13"/>
      <c r="AR53" s="13"/>
      <c r="AS53" s="10">
        <v>0</v>
      </c>
      <c r="AT53" s="10">
        <v>2</v>
      </c>
      <c r="AU53" s="10">
        <v>2</v>
      </c>
      <c r="AV53" s="10">
        <v>0</v>
      </c>
      <c r="AW53" s="16"/>
      <c r="AX53" s="16"/>
      <c r="AY53" s="16">
        <v>2</v>
      </c>
      <c r="AZ53" s="16">
        <v>0</v>
      </c>
      <c r="BA53" s="16"/>
      <c r="BB53" s="16"/>
      <c r="BC53" s="16">
        <v>2</v>
      </c>
      <c r="BD53" s="16">
        <v>1</v>
      </c>
      <c r="BE53" s="13">
        <f t="shared" si="2"/>
        <v>16</v>
      </c>
      <c r="BF53" s="13">
        <f t="shared" si="3"/>
        <v>8</v>
      </c>
    </row>
    <row r="54" spans="1:58" ht="11.25">
      <c r="A54" s="9">
        <v>50</v>
      </c>
      <c r="B54" s="13" t="s">
        <v>53</v>
      </c>
      <c r="C54" s="13" t="s">
        <v>77</v>
      </c>
      <c r="D54" s="14">
        <v>1824</v>
      </c>
      <c r="E54" s="13">
        <v>0</v>
      </c>
      <c r="F54" s="13">
        <v>2</v>
      </c>
      <c r="G54" s="13">
        <v>0</v>
      </c>
      <c r="H54" s="13">
        <v>2</v>
      </c>
      <c r="I54" s="13">
        <v>0</v>
      </c>
      <c r="J54" s="13">
        <v>2</v>
      </c>
      <c r="K54" s="13">
        <v>0</v>
      </c>
      <c r="L54" s="13">
        <v>2</v>
      </c>
      <c r="M54" s="13">
        <v>2</v>
      </c>
      <c r="N54" s="13">
        <v>0</v>
      </c>
      <c r="O54" s="13"/>
      <c r="P54" s="13"/>
      <c r="Q54" s="13"/>
      <c r="R54" s="13"/>
      <c r="S54" s="13">
        <v>2</v>
      </c>
      <c r="T54" s="13">
        <v>0</v>
      </c>
      <c r="U54" s="13"/>
      <c r="V54" s="13"/>
      <c r="W54" s="13"/>
      <c r="X54" s="13"/>
      <c r="Y54" s="13"/>
      <c r="Z54" s="13"/>
      <c r="AA54" s="13">
        <v>2</v>
      </c>
      <c r="AB54" s="13">
        <v>1</v>
      </c>
      <c r="AC54" s="13">
        <v>0</v>
      </c>
      <c r="AD54" s="13">
        <v>2</v>
      </c>
      <c r="AE54" s="13"/>
      <c r="AF54" s="13"/>
      <c r="AG54" s="13">
        <v>2</v>
      </c>
      <c r="AH54" s="13">
        <v>0</v>
      </c>
      <c r="AI54" s="13">
        <v>2</v>
      </c>
      <c r="AJ54" s="13">
        <v>0</v>
      </c>
      <c r="AK54" s="13"/>
      <c r="AL54" s="13"/>
      <c r="AM54" s="13">
        <v>1</v>
      </c>
      <c r="AN54" s="13">
        <v>2</v>
      </c>
      <c r="AO54" s="13"/>
      <c r="AP54" s="13"/>
      <c r="AQ54" s="13">
        <v>0</v>
      </c>
      <c r="AR54" s="13">
        <v>2</v>
      </c>
      <c r="AS54" s="13"/>
      <c r="AT54" s="13"/>
      <c r="AU54" s="13"/>
      <c r="AV54" s="13"/>
      <c r="AW54" s="16">
        <v>2</v>
      </c>
      <c r="AX54" s="16">
        <v>0</v>
      </c>
      <c r="AY54" s="16">
        <v>2</v>
      </c>
      <c r="AZ54" s="16">
        <v>1</v>
      </c>
      <c r="BA54" s="16"/>
      <c r="BB54" s="16"/>
      <c r="BC54" s="16">
        <v>1</v>
      </c>
      <c r="BD54" s="16">
        <v>2</v>
      </c>
      <c r="BE54" s="13">
        <f t="shared" si="2"/>
        <v>16</v>
      </c>
      <c r="BF54" s="13">
        <f t="shared" si="3"/>
        <v>18</v>
      </c>
    </row>
    <row r="55" spans="1:58" ht="11.25">
      <c r="A55" s="9">
        <v>51</v>
      </c>
      <c r="B55" s="13" t="s">
        <v>189</v>
      </c>
      <c r="C55" s="13" t="s">
        <v>133</v>
      </c>
      <c r="D55" s="14">
        <v>2223</v>
      </c>
      <c r="E55" s="13"/>
      <c r="F55" s="13"/>
      <c r="G55" s="13">
        <v>0</v>
      </c>
      <c r="H55" s="13">
        <v>2</v>
      </c>
      <c r="I55" s="13">
        <v>1</v>
      </c>
      <c r="J55" s="13">
        <v>2</v>
      </c>
      <c r="K55" s="13">
        <v>1</v>
      </c>
      <c r="L55" s="13">
        <v>2</v>
      </c>
      <c r="M55" s="13">
        <v>0</v>
      </c>
      <c r="N55" s="13">
        <v>2</v>
      </c>
      <c r="O55" s="13">
        <v>2</v>
      </c>
      <c r="P55" s="13">
        <v>0</v>
      </c>
      <c r="Q55" s="13"/>
      <c r="R55" s="13"/>
      <c r="S55" s="13">
        <v>2</v>
      </c>
      <c r="T55" s="13">
        <v>1</v>
      </c>
      <c r="U55" s="13">
        <v>0</v>
      </c>
      <c r="V55" s="13">
        <v>2</v>
      </c>
      <c r="W55" s="13">
        <v>0</v>
      </c>
      <c r="X55" s="13">
        <v>2</v>
      </c>
      <c r="Y55" s="13"/>
      <c r="Z55" s="13"/>
      <c r="AA55" s="13"/>
      <c r="AB55" s="13"/>
      <c r="AC55" s="10"/>
      <c r="AD55" s="10"/>
      <c r="AE55" s="13">
        <v>1</v>
      </c>
      <c r="AF55" s="13">
        <v>2</v>
      </c>
      <c r="AG55" s="13">
        <v>1</v>
      </c>
      <c r="AH55" s="13">
        <v>2</v>
      </c>
      <c r="AI55" s="13"/>
      <c r="AJ55" s="13"/>
      <c r="AK55" s="13">
        <v>2</v>
      </c>
      <c r="AL55" s="13">
        <v>0</v>
      </c>
      <c r="AM55" s="13">
        <v>2</v>
      </c>
      <c r="AN55" s="13">
        <v>1</v>
      </c>
      <c r="AO55" s="13">
        <v>0</v>
      </c>
      <c r="AP55" s="13">
        <v>2</v>
      </c>
      <c r="AQ55" s="13">
        <v>0</v>
      </c>
      <c r="AR55" s="13">
        <v>2</v>
      </c>
      <c r="AS55" s="10"/>
      <c r="AT55" s="10"/>
      <c r="AU55" s="10"/>
      <c r="AV55" s="10"/>
      <c r="AW55" s="16">
        <v>0</v>
      </c>
      <c r="AX55" s="16">
        <v>2</v>
      </c>
      <c r="AY55" s="16">
        <v>2</v>
      </c>
      <c r="AZ55" s="16">
        <v>1</v>
      </c>
      <c r="BA55" s="16">
        <v>2</v>
      </c>
      <c r="BB55" s="16">
        <v>1</v>
      </c>
      <c r="BC55" s="16">
        <v>0</v>
      </c>
      <c r="BD55" s="16">
        <v>2</v>
      </c>
      <c r="BE55" s="13">
        <f t="shared" si="2"/>
        <v>16</v>
      </c>
      <c r="BF55" s="13">
        <f t="shared" si="3"/>
        <v>28</v>
      </c>
    </row>
    <row r="56" spans="1:58" ht="11.25">
      <c r="A56" s="9">
        <v>52</v>
      </c>
      <c r="B56" s="10" t="s">
        <v>242</v>
      </c>
      <c r="C56" s="10" t="s">
        <v>79</v>
      </c>
      <c r="D56" s="15">
        <v>2179</v>
      </c>
      <c r="E56" s="13"/>
      <c r="F56" s="13"/>
      <c r="G56" s="13">
        <v>2</v>
      </c>
      <c r="H56" s="13">
        <v>1</v>
      </c>
      <c r="I56" s="13">
        <v>2</v>
      </c>
      <c r="J56" s="13">
        <v>1</v>
      </c>
      <c r="K56" s="13"/>
      <c r="L56" s="13"/>
      <c r="M56" s="13">
        <v>0</v>
      </c>
      <c r="N56" s="13">
        <v>2</v>
      </c>
      <c r="O56" s="13">
        <v>0</v>
      </c>
      <c r="P56" s="13">
        <v>2</v>
      </c>
      <c r="Q56" s="13">
        <v>2</v>
      </c>
      <c r="R56" s="13">
        <v>1</v>
      </c>
      <c r="S56" s="13">
        <v>1</v>
      </c>
      <c r="T56" s="13">
        <v>2</v>
      </c>
      <c r="U56" s="13">
        <v>1</v>
      </c>
      <c r="V56" s="13">
        <v>2</v>
      </c>
      <c r="W56" s="13">
        <v>1</v>
      </c>
      <c r="X56" s="13">
        <v>2</v>
      </c>
      <c r="Y56" s="13"/>
      <c r="Z56" s="13"/>
      <c r="AA56" s="13">
        <v>0</v>
      </c>
      <c r="AB56" s="13">
        <v>2</v>
      </c>
      <c r="AC56" s="13"/>
      <c r="AD56" s="13"/>
      <c r="AE56" s="13">
        <v>1</v>
      </c>
      <c r="AF56" s="13">
        <v>2</v>
      </c>
      <c r="AG56" s="13">
        <v>1</v>
      </c>
      <c r="AH56" s="13">
        <v>2</v>
      </c>
      <c r="AI56" s="13">
        <v>1</v>
      </c>
      <c r="AJ56" s="13">
        <v>2</v>
      </c>
      <c r="AK56" s="13">
        <v>0</v>
      </c>
      <c r="AL56" s="13">
        <v>2</v>
      </c>
      <c r="AM56" s="13"/>
      <c r="AN56" s="13"/>
      <c r="AO56" s="13">
        <v>0</v>
      </c>
      <c r="AP56" s="13">
        <v>2</v>
      </c>
      <c r="AQ56" s="13">
        <v>2</v>
      </c>
      <c r="AR56" s="13">
        <v>1</v>
      </c>
      <c r="AS56" s="10">
        <v>1</v>
      </c>
      <c r="AT56" s="10">
        <v>2</v>
      </c>
      <c r="AU56" s="10"/>
      <c r="AV56" s="10"/>
      <c r="AW56" s="16">
        <v>1</v>
      </c>
      <c r="AX56" s="16">
        <v>2</v>
      </c>
      <c r="AY56" s="16"/>
      <c r="AZ56" s="16"/>
      <c r="BA56" s="16"/>
      <c r="BB56" s="16"/>
      <c r="BC56" s="16">
        <v>0</v>
      </c>
      <c r="BD56" s="16">
        <v>2</v>
      </c>
      <c r="BE56" s="13">
        <f t="shared" si="2"/>
        <v>16</v>
      </c>
      <c r="BF56" s="13">
        <f t="shared" si="3"/>
        <v>32</v>
      </c>
    </row>
    <row r="57" spans="1:58" ht="11.25">
      <c r="A57" s="9">
        <v>53</v>
      </c>
      <c r="B57" s="10" t="s">
        <v>263</v>
      </c>
      <c r="C57" s="10" t="s">
        <v>85</v>
      </c>
      <c r="D57" s="15">
        <v>5142</v>
      </c>
      <c r="E57" s="13"/>
      <c r="F57" s="13"/>
      <c r="G57" s="13"/>
      <c r="H57" s="13"/>
      <c r="I57" s="13">
        <v>2</v>
      </c>
      <c r="J57" s="13">
        <v>1</v>
      </c>
      <c r="K57" s="13">
        <v>2</v>
      </c>
      <c r="L57" s="13">
        <v>1</v>
      </c>
      <c r="M57" s="13">
        <v>2</v>
      </c>
      <c r="N57" s="13">
        <v>0</v>
      </c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>
        <v>2</v>
      </c>
      <c r="Z57" s="13">
        <v>0</v>
      </c>
      <c r="AA57" s="13">
        <v>1</v>
      </c>
      <c r="AB57" s="13">
        <v>2</v>
      </c>
      <c r="AC57" s="17">
        <v>0</v>
      </c>
      <c r="AD57" s="17">
        <v>2</v>
      </c>
      <c r="AE57" s="13">
        <v>2</v>
      </c>
      <c r="AF57" s="13">
        <v>0</v>
      </c>
      <c r="AG57" s="13">
        <v>2</v>
      </c>
      <c r="AH57" s="13">
        <v>1</v>
      </c>
      <c r="AI57" s="13">
        <v>0</v>
      </c>
      <c r="AJ57" s="13">
        <v>2</v>
      </c>
      <c r="AK57" s="13"/>
      <c r="AL57" s="13"/>
      <c r="AM57" s="13"/>
      <c r="AN57" s="13"/>
      <c r="AO57" s="13"/>
      <c r="AP57" s="13"/>
      <c r="AQ57" s="13"/>
      <c r="AR57" s="13"/>
      <c r="AS57" s="10">
        <v>0</v>
      </c>
      <c r="AT57" s="10">
        <v>2</v>
      </c>
      <c r="AU57" s="10">
        <v>1</v>
      </c>
      <c r="AV57" s="10">
        <v>2</v>
      </c>
      <c r="AW57" s="16">
        <v>0</v>
      </c>
      <c r="AX57" s="16">
        <v>2</v>
      </c>
      <c r="AY57" s="16">
        <v>1</v>
      </c>
      <c r="AZ57" s="16">
        <v>2</v>
      </c>
      <c r="BA57" s="16"/>
      <c r="BB57" s="16"/>
      <c r="BC57" s="16"/>
      <c r="BD57" s="16"/>
      <c r="BE57" s="13">
        <f t="shared" si="2"/>
        <v>15</v>
      </c>
      <c r="BF57" s="13">
        <f t="shared" si="3"/>
        <v>17</v>
      </c>
    </row>
    <row r="58" spans="1:58" ht="11.25">
      <c r="A58" s="9">
        <v>54</v>
      </c>
      <c r="B58" s="10" t="s">
        <v>210</v>
      </c>
      <c r="C58" s="10" t="s">
        <v>79</v>
      </c>
      <c r="D58" s="15">
        <v>2192</v>
      </c>
      <c r="E58" s="13">
        <v>2</v>
      </c>
      <c r="F58" s="13">
        <v>0</v>
      </c>
      <c r="G58" s="13"/>
      <c r="H58" s="13"/>
      <c r="I58" s="13"/>
      <c r="J58" s="13"/>
      <c r="K58" s="13"/>
      <c r="L58" s="13"/>
      <c r="M58" s="13">
        <v>1</v>
      </c>
      <c r="N58" s="13">
        <v>2</v>
      </c>
      <c r="O58" s="13"/>
      <c r="P58" s="13"/>
      <c r="Q58" s="13">
        <v>2</v>
      </c>
      <c r="R58" s="13">
        <v>0</v>
      </c>
      <c r="S58" s="13">
        <v>1</v>
      </c>
      <c r="T58" s="13">
        <v>2</v>
      </c>
      <c r="U58" s="13">
        <v>1</v>
      </c>
      <c r="V58" s="13">
        <v>2</v>
      </c>
      <c r="W58" s="13"/>
      <c r="X58" s="13"/>
      <c r="Y58" s="13"/>
      <c r="Z58" s="13"/>
      <c r="AA58" s="13"/>
      <c r="AB58" s="13"/>
      <c r="AC58" s="13">
        <v>2</v>
      </c>
      <c r="AD58" s="13">
        <v>1</v>
      </c>
      <c r="AE58" s="13"/>
      <c r="AF58" s="13"/>
      <c r="AG58" s="13"/>
      <c r="AH58" s="13"/>
      <c r="AI58" s="13">
        <v>1</v>
      </c>
      <c r="AJ58" s="13">
        <v>2</v>
      </c>
      <c r="AK58" s="13">
        <v>0</v>
      </c>
      <c r="AL58" s="13">
        <v>2</v>
      </c>
      <c r="AM58" s="13"/>
      <c r="AN58" s="13"/>
      <c r="AO58" s="13"/>
      <c r="AP58" s="13"/>
      <c r="AQ58" s="13">
        <v>1</v>
      </c>
      <c r="AR58" s="13">
        <v>2</v>
      </c>
      <c r="AS58" s="10"/>
      <c r="AT58" s="10"/>
      <c r="AU58" s="10"/>
      <c r="AV58" s="10"/>
      <c r="AW58" s="16">
        <v>0</v>
      </c>
      <c r="AX58" s="16">
        <v>2</v>
      </c>
      <c r="AY58" s="16">
        <v>2</v>
      </c>
      <c r="AZ58" s="16">
        <v>1</v>
      </c>
      <c r="BA58" s="16">
        <v>2</v>
      </c>
      <c r="BB58" s="16">
        <v>1</v>
      </c>
      <c r="BC58" s="16"/>
      <c r="BD58" s="16"/>
      <c r="BE58" s="13">
        <f t="shared" si="2"/>
        <v>15</v>
      </c>
      <c r="BF58" s="13">
        <f t="shared" si="3"/>
        <v>17</v>
      </c>
    </row>
    <row r="59" spans="1:58" ht="11.25">
      <c r="A59" s="9">
        <v>55</v>
      </c>
      <c r="B59" s="10" t="s">
        <v>307</v>
      </c>
      <c r="C59" s="10" t="s">
        <v>93</v>
      </c>
      <c r="D59" s="15">
        <v>3095</v>
      </c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>
        <v>2</v>
      </c>
      <c r="P59" s="13">
        <v>1</v>
      </c>
      <c r="Q59" s="13">
        <v>2</v>
      </c>
      <c r="R59" s="13">
        <v>1</v>
      </c>
      <c r="S59" s="13"/>
      <c r="T59" s="13"/>
      <c r="U59" s="13"/>
      <c r="V59" s="13"/>
      <c r="W59" s="13">
        <v>2</v>
      </c>
      <c r="X59" s="13">
        <v>1</v>
      </c>
      <c r="Y59" s="13"/>
      <c r="Z59" s="13"/>
      <c r="AA59" s="13">
        <v>2</v>
      </c>
      <c r="AB59" s="13">
        <v>0</v>
      </c>
      <c r="AC59" s="13">
        <v>2</v>
      </c>
      <c r="AD59" s="13">
        <v>0</v>
      </c>
      <c r="AE59" s="13"/>
      <c r="AF59" s="13"/>
      <c r="AG59" s="13"/>
      <c r="AH59" s="13"/>
      <c r="AI59" s="13">
        <v>2</v>
      </c>
      <c r="AJ59" s="13">
        <v>1</v>
      </c>
      <c r="AK59" s="13"/>
      <c r="AL59" s="13"/>
      <c r="AM59" s="13"/>
      <c r="AN59" s="13"/>
      <c r="AO59" s="13"/>
      <c r="AP59" s="13"/>
      <c r="AQ59" s="13">
        <v>0</v>
      </c>
      <c r="AR59" s="13">
        <v>2</v>
      </c>
      <c r="AS59" s="10"/>
      <c r="AT59" s="10"/>
      <c r="AU59" s="10"/>
      <c r="AV59" s="10"/>
      <c r="AW59" s="16"/>
      <c r="AX59" s="16"/>
      <c r="AY59" s="16">
        <v>2</v>
      </c>
      <c r="AZ59" s="16">
        <v>0</v>
      </c>
      <c r="BA59" s="16"/>
      <c r="BB59" s="16"/>
      <c r="BC59" s="16"/>
      <c r="BD59" s="16"/>
      <c r="BE59" s="13">
        <f t="shared" si="2"/>
        <v>14</v>
      </c>
      <c r="BF59" s="13">
        <f t="shared" si="3"/>
        <v>6</v>
      </c>
    </row>
    <row r="60" spans="1:58" ht="11.25">
      <c r="A60" s="9">
        <v>56</v>
      </c>
      <c r="B60" s="10" t="s">
        <v>209</v>
      </c>
      <c r="C60" s="10" t="s">
        <v>80</v>
      </c>
      <c r="D60" s="15">
        <v>2130</v>
      </c>
      <c r="E60" s="13">
        <v>0</v>
      </c>
      <c r="F60" s="13">
        <v>2</v>
      </c>
      <c r="G60" s="13">
        <v>2</v>
      </c>
      <c r="H60" s="13">
        <v>0</v>
      </c>
      <c r="I60" s="13"/>
      <c r="J60" s="13"/>
      <c r="K60" s="13">
        <v>0</v>
      </c>
      <c r="L60" s="13">
        <v>2</v>
      </c>
      <c r="M60" s="13"/>
      <c r="N60" s="13"/>
      <c r="O60" s="13">
        <v>1</v>
      </c>
      <c r="P60" s="13">
        <v>2</v>
      </c>
      <c r="Q60" s="13">
        <v>2</v>
      </c>
      <c r="R60" s="13">
        <v>0</v>
      </c>
      <c r="S60" s="13">
        <v>2</v>
      </c>
      <c r="T60" s="13">
        <v>0</v>
      </c>
      <c r="U60" s="13">
        <v>1</v>
      </c>
      <c r="V60" s="13">
        <v>2</v>
      </c>
      <c r="W60" s="13"/>
      <c r="X60" s="13"/>
      <c r="Y60" s="13">
        <v>2</v>
      </c>
      <c r="Z60" s="13">
        <v>0</v>
      </c>
      <c r="AA60" s="13"/>
      <c r="AB60" s="13"/>
      <c r="AC60" s="13">
        <v>1</v>
      </c>
      <c r="AD60" s="13">
        <v>2</v>
      </c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0">
        <v>1</v>
      </c>
      <c r="AT60" s="10">
        <v>2</v>
      </c>
      <c r="AU60" s="10"/>
      <c r="AV60" s="10"/>
      <c r="AW60" s="16"/>
      <c r="AX60" s="16"/>
      <c r="AY60" s="16"/>
      <c r="AZ60" s="16"/>
      <c r="BA60" s="16"/>
      <c r="BB60" s="16"/>
      <c r="BC60" s="16">
        <v>2</v>
      </c>
      <c r="BD60" s="16">
        <v>1</v>
      </c>
      <c r="BE60" s="13">
        <f t="shared" si="2"/>
        <v>14</v>
      </c>
      <c r="BF60" s="13">
        <f t="shared" si="3"/>
        <v>13</v>
      </c>
    </row>
    <row r="61" spans="1:58" ht="11.25">
      <c r="A61" s="9">
        <v>57</v>
      </c>
      <c r="B61" s="10" t="s">
        <v>319</v>
      </c>
      <c r="C61" s="10" t="s">
        <v>194</v>
      </c>
      <c r="D61" s="15">
        <v>1984</v>
      </c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>
        <v>1</v>
      </c>
      <c r="R61" s="13">
        <v>2</v>
      </c>
      <c r="S61" s="13">
        <v>1</v>
      </c>
      <c r="T61" s="13">
        <v>2</v>
      </c>
      <c r="U61" s="13"/>
      <c r="V61" s="13"/>
      <c r="W61" s="13">
        <v>0</v>
      </c>
      <c r="X61" s="13">
        <v>2</v>
      </c>
      <c r="Y61" s="13">
        <v>0</v>
      </c>
      <c r="Z61" s="13">
        <v>2</v>
      </c>
      <c r="AA61" s="13"/>
      <c r="AB61" s="13"/>
      <c r="AC61" s="13"/>
      <c r="AD61" s="13"/>
      <c r="AE61" s="13">
        <v>2</v>
      </c>
      <c r="AF61" s="13">
        <v>1</v>
      </c>
      <c r="AG61" s="13"/>
      <c r="AH61" s="13"/>
      <c r="AI61" s="13">
        <v>2</v>
      </c>
      <c r="AJ61" s="13">
        <v>0</v>
      </c>
      <c r="AK61" s="13"/>
      <c r="AL61" s="13"/>
      <c r="AM61" s="13">
        <v>2</v>
      </c>
      <c r="AN61" s="13">
        <v>1</v>
      </c>
      <c r="AO61" s="13"/>
      <c r="AP61" s="13"/>
      <c r="AQ61" s="13"/>
      <c r="AR61" s="13"/>
      <c r="AS61" s="10">
        <v>2</v>
      </c>
      <c r="AT61" s="10">
        <v>1</v>
      </c>
      <c r="AU61" s="10">
        <v>0</v>
      </c>
      <c r="AV61" s="10">
        <v>2</v>
      </c>
      <c r="AW61" s="16">
        <v>2</v>
      </c>
      <c r="AX61" s="16">
        <v>0</v>
      </c>
      <c r="AY61" s="16">
        <v>0</v>
      </c>
      <c r="AZ61" s="16">
        <v>2</v>
      </c>
      <c r="BA61" s="16">
        <v>2</v>
      </c>
      <c r="BB61" s="16">
        <v>1</v>
      </c>
      <c r="BC61" s="16"/>
      <c r="BD61" s="16"/>
      <c r="BE61" s="13">
        <f t="shared" si="2"/>
        <v>14</v>
      </c>
      <c r="BF61" s="13">
        <f t="shared" si="3"/>
        <v>16</v>
      </c>
    </row>
    <row r="62" spans="1:58" ht="11.25">
      <c r="A62" s="9">
        <v>58</v>
      </c>
      <c r="B62" s="10" t="s">
        <v>367</v>
      </c>
      <c r="C62" s="10" t="s">
        <v>194</v>
      </c>
      <c r="D62" s="15">
        <v>1845</v>
      </c>
      <c r="E62" s="13">
        <v>2</v>
      </c>
      <c r="F62" s="13">
        <v>0</v>
      </c>
      <c r="G62" s="13">
        <v>0</v>
      </c>
      <c r="H62" s="13">
        <v>2</v>
      </c>
      <c r="I62" s="13">
        <v>1</v>
      </c>
      <c r="J62" s="13">
        <v>2</v>
      </c>
      <c r="K62" s="13"/>
      <c r="L62" s="13"/>
      <c r="M62" s="13"/>
      <c r="N62" s="13"/>
      <c r="O62" s="13">
        <v>0</v>
      </c>
      <c r="P62" s="13">
        <v>2</v>
      </c>
      <c r="Q62" s="13"/>
      <c r="R62" s="13"/>
      <c r="S62" s="13"/>
      <c r="T62" s="13"/>
      <c r="U62" s="13">
        <v>0</v>
      </c>
      <c r="V62" s="13">
        <v>2</v>
      </c>
      <c r="W62" s="13"/>
      <c r="X62" s="13"/>
      <c r="Y62" s="13"/>
      <c r="Z62" s="13"/>
      <c r="AA62" s="13">
        <v>1</v>
      </c>
      <c r="AB62" s="13">
        <v>2</v>
      </c>
      <c r="AC62" s="13">
        <v>1</v>
      </c>
      <c r="AD62" s="13">
        <v>2</v>
      </c>
      <c r="AE62" s="13"/>
      <c r="AF62" s="13"/>
      <c r="AG62" s="13">
        <v>0</v>
      </c>
      <c r="AH62" s="13">
        <v>2</v>
      </c>
      <c r="AI62" s="13">
        <v>2</v>
      </c>
      <c r="AJ62" s="13">
        <v>1</v>
      </c>
      <c r="AK62" s="13">
        <v>0</v>
      </c>
      <c r="AL62" s="13">
        <v>2</v>
      </c>
      <c r="AM62" s="13">
        <v>2</v>
      </c>
      <c r="AN62" s="13">
        <v>1</v>
      </c>
      <c r="AO62" s="13"/>
      <c r="AP62" s="13"/>
      <c r="AQ62" s="13"/>
      <c r="AR62" s="13"/>
      <c r="AS62" s="10">
        <v>2</v>
      </c>
      <c r="AT62" s="10">
        <v>1</v>
      </c>
      <c r="AU62" s="10">
        <v>0</v>
      </c>
      <c r="AV62" s="10">
        <v>2</v>
      </c>
      <c r="AW62" s="16">
        <v>0</v>
      </c>
      <c r="AX62" s="16">
        <v>2</v>
      </c>
      <c r="AY62" s="16">
        <v>1</v>
      </c>
      <c r="AZ62" s="16">
        <v>2</v>
      </c>
      <c r="BA62" s="16">
        <v>2</v>
      </c>
      <c r="BB62" s="16">
        <v>1</v>
      </c>
      <c r="BC62" s="16"/>
      <c r="BD62" s="16"/>
      <c r="BE62" s="13">
        <f t="shared" si="2"/>
        <v>14</v>
      </c>
      <c r="BF62" s="13">
        <f t="shared" si="3"/>
        <v>26</v>
      </c>
    </row>
    <row r="63" spans="1:58" ht="11.25">
      <c r="A63" s="9">
        <v>59</v>
      </c>
      <c r="B63" s="10" t="s">
        <v>159</v>
      </c>
      <c r="C63" s="10" t="s">
        <v>23</v>
      </c>
      <c r="D63" s="15">
        <v>5407</v>
      </c>
      <c r="E63" s="13">
        <v>2</v>
      </c>
      <c r="F63" s="13">
        <v>1</v>
      </c>
      <c r="G63" s="13"/>
      <c r="H63" s="13"/>
      <c r="I63" s="13"/>
      <c r="J63" s="13"/>
      <c r="K63" s="13">
        <v>1</v>
      </c>
      <c r="L63" s="13">
        <v>2</v>
      </c>
      <c r="M63" s="13">
        <v>2</v>
      </c>
      <c r="N63" s="13">
        <v>0</v>
      </c>
      <c r="O63" s="13"/>
      <c r="P63" s="13"/>
      <c r="Q63" s="13"/>
      <c r="R63" s="13"/>
      <c r="S63" s="13">
        <v>0</v>
      </c>
      <c r="T63" s="13">
        <v>2</v>
      </c>
      <c r="U63" s="13"/>
      <c r="V63" s="13"/>
      <c r="W63" s="13">
        <v>0</v>
      </c>
      <c r="X63" s="13">
        <v>2</v>
      </c>
      <c r="Y63" s="13">
        <v>0</v>
      </c>
      <c r="Z63" s="13">
        <v>2</v>
      </c>
      <c r="AA63" s="13">
        <v>0</v>
      </c>
      <c r="AB63" s="13">
        <v>2</v>
      </c>
      <c r="AC63" s="13">
        <v>0</v>
      </c>
      <c r="AD63" s="13">
        <v>2</v>
      </c>
      <c r="AE63" s="13"/>
      <c r="AF63" s="13"/>
      <c r="AG63" s="13"/>
      <c r="AH63" s="13"/>
      <c r="AI63" s="13">
        <v>0</v>
      </c>
      <c r="AJ63" s="13">
        <v>2</v>
      </c>
      <c r="AK63" s="13">
        <v>0</v>
      </c>
      <c r="AL63" s="13">
        <v>2</v>
      </c>
      <c r="AM63" s="13">
        <v>2</v>
      </c>
      <c r="AN63" s="13">
        <v>1</v>
      </c>
      <c r="AO63" s="13">
        <v>1</v>
      </c>
      <c r="AP63" s="13">
        <v>2</v>
      </c>
      <c r="AQ63" s="13"/>
      <c r="AR63" s="13"/>
      <c r="AS63" s="10">
        <v>1</v>
      </c>
      <c r="AT63" s="10">
        <v>2</v>
      </c>
      <c r="AU63" s="10">
        <v>1</v>
      </c>
      <c r="AV63" s="10">
        <v>2</v>
      </c>
      <c r="AW63" s="16">
        <v>0</v>
      </c>
      <c r="AX63" s="16">
        <v>2</v>
      </c>
      <c r="AY63" s="16">
        <v>2</v>
      </c>
      <c r="AZ63" s="16">
        <v>0</v>
      </c>
      <c r="BA63" s="16">
        <v>2</v>
      </c>
      <c r="BB63" s="16">
        <v>0</v>
      </c>
      <c r="BC63" s="16">
        <v>0</v>
      </c>
      <c r="BD63" s="16">
        <v>2</v>
      </c>
      <c r="BE63" s="13">
        <f t="shared" si="2"/>
        <v>14</v>
      </c>
      <c r="BF63" s="13">
        <f t="shared" si="3"/>
        <v>28</v>
      </c>
    </row>
    <row r="64" spans="1:58" ht="11.25">
      <c r="A64" s="9">
        <v>60</v>
      </c>
      <c r="B64" s="10" t="s">
        <v>111</v>
      </c>
      <c r="C64" s="10" t="s">
        <v>91</v>
      </c>
      <c r="D64" s="15">
        <v>2179</v>
      </c>
      <c r="E64" s="13">
        <v>0</v>
      </c>
      <c r="F64" s="13">
        <v>2</v>
      </c>
      <c r="G64" s="13">
        <v>0</v>
      </c>
      <c r="H64" s="13">
        <v>2</v>
      </c>
      <c r="I64" s="13">
        <v>0</v>
      </c>
      <c r="J64" s="13">
        <v>2</v>
      </c>
      <c r="K64" s="13">
        <v>2</v>
      </c>
      <c r="L64" s="13">
        <v>0</v>
      </c>
      <c r="M64" s="13">
        <v>0</v>
      </c>
      <c r="N64" s="13">
        <v>2</v>
      </c>
      <c r="O64" s="13"/>
      <c r="P64" s="13"/>
      <c r="Q64" s="13">
        <v>0</v>
      </c>
      <c r="R64" s="13">
        <v>2</v>
      </c>
      <c r="S64" s="13">
        <v>0</v>
      </c>
      <c r="T64" s="13">
        <v>2</v>
      </c>
      <c r="U64" s="13">
        <v>0</v>
      </c>
      <c r="V64" s="13">
        <v>2</v>
      </c>
      <c r="W64" s="13">
        <v>2</v>
      </c>
      <c r="X64" s="13">
        <v>1</v>
      </c>
      <c r="Y64" s="13">
        <v>0</v>
      </c>
      <c r="Z64" s="13">
        <v>2</v>
      </c>
      <c r="AA64" s="13">
        <v>2</v>
      </c>
      <c r="AB64" s="13">
        <v>0</v>
      </c>
      <c r="AC64" s="13">
        <v>0</v>
      </c>
      <c r="AD64" s="13">
        <v>2</v>
      </c>
      <c r="AE64" s="13">
        <v>2</v>
      </c>
      <c r="AF64" s="13">
        <v>1</v>
      </c>
      <c r="AG64" s="13"/>
      <c r="AH64" s="13"/>
      <c r="AI64" s="13">
        <v>2</v>
      </c>
      <c r="AJ64" s="13">
        <v>1</v>
      </c>
      <c r="AK64" s="13">
        <v>0</v>
      </c>
      <c r="AL64" s="13">
        <v>2</v>
      </c>
      <c r="AM64" s="13">
        <v>2</v>
      </c>
      <c r="AN64" s="13">
        <v>1</v>
      </c>
      <c r="AO64" s="13">
        <v>0</v>
      </c>
      <c r="AP64" s="13">
        <v>2</v>
      </c>
      <c r="AQ64" s="13">
        <v>1</v>
      </c>
      <c r="AR64" s="13">
        <v>2</v>
      </c>
      <c r="AS64" s="10"/>
      <c r="AT64" s="10"/>
      <c r="AU64" s="10">
        <v>0</v>
      </c>
      <c r="AV64" s="10">
        <v>2</v>
      </c>
      <c r="AW64" s="16">
        <v>0</v>
      </c>
      <c r="AX64" s="16">
        <v>2</v>
      </c>
      <c r="AY64" s="16"/>
      <c r="AZ64" s="16"/>
      <c r="BA64" s="16">
        <v>0</v>
      </c>
      <c r="BB64" s="16">
        <v>2</v>
      </c>
      <c r="BC64" s="16">
        <v>0</v>
      </c>
      <c r="BD64" s="16">
        <v>2</v>
      </c>
      <c r="BE64" s="13">
        <f t="shared" si="2"/>
        <v>13</v>
      </c>
      <c r="BF64" s="13">
        <f t="shared" si="3"/>
        <v>36</v>
      </c>
    </row>
    <row r="65" spans="1:58" ht="11.25">
      <c r="A65" s="9">
        <v>61</v>
      </c>
      <c r="B65" s="10" t="s">
        <v>294</v>
      </c>
      <c r="C65" s="10" t="s">
        <v>80</v>
      </c>
      <c r="D65" s="15">
        <v>5347</v>
      </c>
      <c r="E65" s="13"/>
      <c r="F65" s="13"/>
      <c r="G65" s="13"/>
      <c r="H65" s="13"/>
      <c r="I65" s="13"/>
      <c r="J65" s="13"/>
      <c r="K65" s="13"/>
      <c r="L65" s="13"/>
      <c r="M65" s="13">
        <v>0</v>
      </c>
      <c r="N65" s="13">
        <v>2</v>
      </c>
      <c r="O65" s="13">
        <v>2</v>
      </c>
      <c r="P65" s="13">
        <v>0</v>
      </c>
      <c r="Q65" s="13"/>
      <c r="R65" s="13"/>
      <c r="S65" s="13"/>
      <c r="T65" s="13"/>
      <c r="U65" s="13"/>
      <c r="V65" s="13"/>
      <c r="W65" s="13">
        <v>1</v>
      </c>
      <c r="X65" s="13">
        <v>2</v>
      </c>
      <c r="Y65" s="13">
        <v>2</v>
      </c>
      <c r="Z65" s="13">
        <v>1</v>
      </c>
      <c r="AA65" s="13">
        <v>2</v>
      </c>
      <c r="AB65" s="13">
        <v>0</v>
      </c>
      <c r="AC65" s="13"/>
      <c r="AD65" s="13"/>
      <c r="AE65" s="13">
        <v>0</v>
      </c>
      <c r="AF65" s="13">
        <v>2</v>
      </c>
      <c r="AG65" s="13"/>
      <c r="AH65" s="13"/>
      <c r="AI65" s="13"/>
      <c r="AJ65" s="13"/>
      <c r="AK65" s="13">
        <v>1</v>
      </c>
      <c r="AL65" s="13">
        <v>2</v>
      </c>
      <c r="AM65" s="13"/>
      <c r="AN65" s="13"/>
      <c r="AO65" s="13">
        <v>1</v>
      </c>
      <c r="AP65" s="13">
        <v>2</v>
      </c>
      <c r="AQ65" s="13"/>
      <c r="AR65" s="13"/>
      <c r="AS65" s="10"/>
      <c r="AT65" s="10"/>
      <c r="AU65" s="10"/>
      <c r="AV65" s="10"/>
      <c r="AW65" s="16">
        <v>1</v>
      </c>
      <c r="AX65" s="16">
        <v>2</v>
      </c>
      <c r="AY65" s="16"/>
      <c r="AZ65" s="16"/>
      <c r="BA65" s="16">
        <v>2</v>
      </c>
      <c r="BB65" s="16">
        <v>0</v>
      </c>
      <c r="BC65" s="16"/>
      <c r="BD65" s="16"/>
      <c r="BE65" s="13">
        <f t="shared" si="2"/>
        <v>12</v>
      </c>
      <c r="BF65" s="13">
        <f t="shared" si="3"/>
        <v>13</v>
      </c>
    </row>
    <row r="66" spans="1:58" ht="11.25">
      <c r="A66" s="9">
        <v>62</v>
      </c>
      <c r="B66" s="10" t="s">
        <v>301</v>
      </c>
      <c r="C66" s="10" t="s">
        <v>133</v>
      </c>
      <c r="D66" s="15">
        <v>2191</v>
      </c>
      <c r="E66" s="13"/>
      <c r="F66" s="13"/>
      <c r="G66" s="13"/>
      <c r="H66" s="13"/>
      <c r="I66" s="13"/>
      <c r="J66" s="13"/>
      <c r="K66" s="13"/>
      <c r="L66" s="13"/>
      <c r="M66" s="13">
        <v>0</v>
      </c>
      <c r="N66" s="13">
        <v>2</v>
      </c>
      <c r="O66" s="13">
        <v>2</v>
      </c>
      <c r="P66" s="13">
        <v>0</v>
      </c>
      <c r="Q66" s="13"/>
      <c r="R66" s="13"/>
      <c r="S66" s="13"/>
      <c r="T66" s="13"/>
      <c r="U66" s="13">
        <v>2</v>
      </c>
      <c r="V66" s="13">
        <v>1</v>
      </c>
      <c r="W66" s="13"/>
      <c r="X66" s="13"/>
      <c r="Y66" s="13"/>
      <c r="Z66" s="13"/>
      <c r="AA66" s="13">
        <v>0</v>
      </c>
      <c r="AB66" s="13">
        <v>2</v>
      </c>
      <c r="AC66" s="10"/>
      <c r="AD66" s="10"/>
      <c r="AE66" s="13"/>
      <c r="AF66" s="13"/>
      <c r="AG66" s="13"/>
      <c r="AH66" s="13"/>
      <c r="AI66" s="13">
        <v>2</v>
      </c>
      <c r="AJ66" s="13">
        <v>0</v>
      </c>
      <c r="AK66" s="13"/>
      <c r="AL66" s="13"/>
      <c r="AM66" s="13">
        <v>2</v>
      </c>
      <c r="AN66" s="13">
        <v>1</v>
      </c>
      <c r="AO66" s="13"/>
      <c r="AP66" s="13"/>
      <c r="AQ66" s="13">
        <v>0</v>
      </c>
      <c r="AR66" s="13">
        <v>2</v>
      </c>
      <c r="AS66" s="10"/>
      <c r="AT66" s="10"/>
      <c r="AU66" s="10"/>
      <c r="AV66" s="10"/>
      <c r="AW66" s="17">
        <v>0</v>
      </c>
      <c r="AX66" s="17">
        <v>2</v>
      </c>
      <c r="AY66" s="17">
        <v>1</v>
      </c>
      <c r="AZ66" s="17">
        <v>2</v>
      </c>
      <c r="BA66" s="17">
        <v>2</v>
      </c>
      <c r="BB66" s="17">
        <v>1</v>
      </c>
      <c r="BC66" s="17"/>
      <c r="BD66" s="17"/>
      <c r="BE66" s="13">
        <f t="shared" si="2"/>
        <v>11</v>
      </c>
      <c r="BF66" s="13">
        <f t="shared" si="3"/>
        <v>13</v>
      </c>
    </row>
    <row r="67" spans="1:58" ht="11.25">
      <c r="A67" s="9">
        <v>63</v>
      </c>
      <c r="B67" s="13" t="s">
        <v>92</v>
      </c>
      <c r="C67" s="13" t="s">
        <v>85</v>
      </c>
      <c r="D67" s="14">
        <v>5136</v>
      </c>
      <c r="E67" s="13">
        <v>2</v>
      </c>
      <c r="F67" s="13">
        <v>1</v>
      </c>
      <c r="G67" s="13">
        <v>0</v>
      </c>
      <c r="H67" s="13">
        <v>2</v>
      </c>
      <c r="I67" s="13">
        <v>0</v>
      </c>
      <c r="J67" s="13">
        <v>2</v>
      </c>
      <c r="K67" s="13">
        <v>2</v>
      </c>
      <c r="L67" s="13">
        <v>0</v>
      </c>
      <c r="M67" s="13"/>
      <c r="N67" s="13"/>
      <c r="O67" s="13">
        <v>2</v>
      </c>
      <c r="P67" s="13">
        <v>1</v>
      </c>
      <c r="Q67" s="13">
        <v>1</v>
      </c>
      <c r="R67" s="13">
        <v>2</v>
      </c>
      <c r="S67" s="13"/>
      <c r="T67" s="13"/>
      <c r="U67" s="13">
        <v>0</v>
      </c>
      <c r="V67" s="13">
        <v>2</v>
      </c>
      <c r="W67" s="13"/>
      <c r="X67" s="13"/>
      <c r="Y67" s="13">
        <v>1</v>
      </c>
      <c r="Z67" s="13">
        <v>2</v>
      </c>
      <c r="AA67" s="13">
        <v>0</v>
      </c>
      <c r="AB67" s="13">
        <v>2</v>
      </c>
      <c r="AC67" s="13">
        <v>0</v>
      </c>
      <c r="AD67" s="13">
        <v>2</v>
      </c>
      <c r="AE67" s="13">
        <v>0</v>
      </c>
      <c r="AF67" s="13">
        <v>2</v>
      </c>
      <c r="AG67" s="13">
        <v>1</v>
      </c>
      <c r="AH67" s="13">
        <v>2</v>
      </c>
      <c r="AI67" s="13">
        <v>0</v>
      </c>
      <c r="AJ67" s="13">
        <v>2</v>
      </c>
      <c r="AK67" s="13">
        <v>0</v>
      </c>
      <c r="AL67" s="13">
        <v>2</v>
      </c>
      <c r="AM67" s="13">
        <v>0</v>
      </c>
      <c r="AN67" s="13">
        <v>2</v>
      </c>
      <c r="AO67" s="13"/>
      <c r="AP67" s="13"/>
      <c r="AQ67" s="13"/>
      <c r="AR67" s="13"/>
      <c r="AS67" s="10">
        <v>1</v>
      </c>
      <c r="AT67" s="10">
        <v>2</v>
      </c>
      <c r="AU67" s="10">
        <v>0</v>
      </c>
      <c r="AV67" s="10">
        <v>2</v>
      </c>
      <c r="AW67" s="16">
        <v>0</v>
      </c>
      <c r="AX67" s="16">
        <v>2</v>
      </c>
      <c r="AY67" s="16">
        <v>1</v>
      </c>
      <c r="AZ67" s="16">
        <v>2</v>
      </c>
      <c r="BA67" s="16"/>
      <c r="BB67" s="16"/>
      <c r="BC67" s="16"/>
      <c r="BD67" s="16"/>
      <c r="BE67" s="13">
        <f t="shared" si="2"/>
        <v>11</v>
      </c>
      <c r="BF67" s="13">
        <f t="shared" si="3"/>
        <v>34</v>
      </c>
    </row>
    <row r="68" spans="1:58" ht="11.25">
      <c r="A68" s="9">
        <v>64</v>
      </c>
      <c r="B68" s="10" t="s">
        <v>237</v>
      </c>
      <c r="C68" s="10" t="s">
        <v>91</v>
      </c>
      <c r="D68" s="15">
        <v>2124</v>
      </c>
      <c r="E68" s="13"/>
      <c r="F68" s="13"/>
      <c r="G68" s="13">
        <v>2</v>
      </c>
      <c r="H68" s="13">
        <v>1</v>
      </c>
      <c r="I68" s="13"/>
      <c r="J68" s="13"/>
      <c r="K68" s="13">
        <v>2</v>
      </c>
      <c r="L68" s="13">
        <v>0</v>
      </c>
      <c r="M68" s="13">
        <v>2</v>
      </c>
      <c r="N68" s="13">
        <v>1</v>
      </c>
      <c r="O68" s="13"/>
      <c r="P68" s="13"/>
      <c r="Q68" s="13"/>
      <c r="R68" s="13"/>
      <c r="S68" s="13"/>
      <c r="T68" s="13"/>
      <c r="U68" s="13">
        <v>0</v>
      </c>
      <c r="V68" s="13">
        <v>2</v>
      </c>
      <c r="W68" s="13"/>
      <c r="X68" s="13"/>
      <c r="Y68" s="13"/>
      <c r="Z68" s="13"/>
      <c r="AA68" s="13"/>
      <c r="AB68" s="13"/>
      <c r="AC68" s="17"/>
      <c r="AD68" s="17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0"/>
      <c r="AT68" s="10"/>
      <c r="AU68" s="10"/>
      <c r="AV68" s="10"/>
      <c r="AW68" s="16">
        <v>2</v>
      </c>
      <c r="AX68" s="16">
        <v>1</v>
      </c>
      <c r="AY68" s="16"/>
      <c r="AZ68" s="16"/>
      <c r="BA68" s="16">
        <v>2</v>
      </c>
      <c r="BB68" s="16">
        <v>1</v>
      </c>
      <c r="BC68" s="16"/>
      <c r="BD68" s="16"/>
      <c r="BE68" s="13">
        <f t="shared" si="2"/>
        <v>10</v>
      </c>
      <c r="BF68" s="13">
        <f t="shared" si="3"/>
        <v>6</v>
      </c>
    </row>
    <row r="69" spans="1:58" ht="11.25">
      <c r="A69" s="9">
        <v>65</v>
      </c>
      <c r="B69" s="10" t="s">
        <v>283</v>
      </c>
      <c r="C69" s="10" t="s">
        <v>80</v>
      </c>
      <c r="D69" s="15">
        <v>4123</v>
      </c>
      <c r="E69" s="13"/>
      <c r="F69" s="13"/>
      <c r="G69" s="13"/>
      <c r="H69" s="13"/>
      <c r="I69" s="13"/>
      <c r="J69" s="13"/>
      <c r="K69" s="13">
        <v>0</v>
      </c>
      <c r="L69" s="13">
        <v>2</v>
      </c>
      <c r="M69" s="13"/>
      <c r="N69" s="13"/>
      <c r="O69" s="13"/>
      <c r="P69" s="13"/>
      <c r="Q69" s="13"/>
      <c r="R69" s="13"/>
      <c r="S69" s="13">
        <v>1</v>
      </c>
      <c r="T69" s="13">
        <v>2</v>
      </c>
      <c r="U69" s="13">
        <v>2</v>
      </c>
      <c r="V69" s="13">
        <v>1</v>
      </c>
      <c r="W69" s="13">
        <v>2</v>
      </c>
      <c r="X69" s="13">
        <v>0</v>
      </c>
      <c r="Y69" s="13"/>
      <c r="Z69" s="13"/>
      <c r="AA69" s="13">
        <v>2</v>
      </c>
      <c r="AB69" s="13">
        <v>0</v>
      </c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>
        <v>1</v>
      </c>
      <c r="AP69" s="13">
        <v>2</v>
      </c>
      <c r="AQ69" s="13"/>
      <c r="AR69" s="13"/>
      <c r="AS69" s="10"/>
      <c r="AT69" s="10"/>
      <c r="AU69" s="10">
        <v>0</v>
      </c>
      <c r="AV69" s="10">
        <v>2</v>
      </c>
      <c r="AW69" s="16">
        <v>2</v>
      </c>
      <c r="AX69" s="16">
        <v>0</v>
      </c>
      <c r="AY69" s="16"/>
      <c r="AZ69" s="16"/>
      <c r="BA69" s="16"/>
      <c r="BB69" s="16"/>
      <c r="BC69" s="16"/>
      <c r="BD69" s="16"/>
      <c r="BE69" s="13">
        <f aca="true" t="shared" si="4" ref="BE69:BE103">E69+G69+I69+K69+M69+O69+Q69+S69+U69+W69+Y69+AA69+AC69+AE69+AG69+AI69+AK69+AM69+AO69+AQ69+AS69+AU69+AW69+AY69+BA69+BC69</f>
        <v>10</v>
      </c>
      <c r="BF69" s="13">
        <f aca="true" t="shared" si="5" ref="BF69:BF103">F69+H69+J69+L69+N69+P69+R69+T69+V69+X69+Z69+AB69+AD69+AF69+AH69+AJ69+AL69+AN69+AP69+AR69+AT69+AV69+AX69+AZ69+BB69+BD69</f>
        <v>9</v>
      </c>
    </row>
    <row r="70" spans="1:58" ht="11.25">
      <c r="A70" s="9">
        <v>66</v>
      </c>
      <c r="B70" s="10" t="s">
        <v>241</v>
      </c>
      <c r="C70" s="10" t="s">
        <v>79</v>
      </c>
      <c r="D70" s="15">
        <v>2231</v>
      </c>
      <c r="E70" s="13"/>
      <c r="F70" s="13"/>
      <c r="G70" s="13">
        <v>2</v>
      </c>
      <c r="H70" s="13">
        <v>0</v>
      </c>
      <c r="I70" s="13">
        <v>1</v>
      </c>
      <c r="J70" s="13">
        <v>2</v>
      </c>
      <c r="K70" s="13"/>
      <c r="L70" s="13"/>
      <c r="M70" s="13"/>
      <c r="N70" s="13"/>
      <c r="O70" s="13">
        <v>0</v>
      </c>
      <c r="P70" s="13">
        <v>2</v>
      </c>
      <c r="Q70" s="13"/>
      <c r="R70" s="13"/>
      <c r="S70" s="13"/>
      <c r="T70" s="13"/>
      <c r="U70" s="13"/>
      <c r="V70" s="13"/>
      <c r="W70" s="13">
        <v>2</v>
      </c>
      <c r="X70" s="13">
        <v>1</v>
      </c>
      <c r="Y70" s="13"/>
      <c r="Z70" s="13"/>
      <c r="AA70" s="13"/>
      <c r="AB70" s="13"/>
      <c r="AC70" s="13"/>
      <c r="AD70" s="13"/>
      <c r="AE70" s="13"/>
      <c r="AF70" s="13"/>
      <c r="AG70" s="13">
        <v>2</v>
      </c>
      <c r="AH70" s="13">
        <v>0</v>
      </c>
      <c r="AI70" s="13"/>
      <c r="AJ70" s="13"/>
      <c r="AK70" s="13"/>
      <c r="AL70" s="13"/>
      <c r="AM70" s="13"/>
      <c r="AN70" s="13"/>
      <c r="AO70" s="13">
        <v>0</v>
      </c>
      <c r="AP70" s="13">
        <v>2</v>
      </c>
      <c r="AQ70" s="13"/>
      <c r="AR70" s="13"/>
      <c r="AS70" s="10">
        <v>2</v>
      </c>
      <c r="AT70" s="10">
        <v>1</v>
      </c>
      <c r="AU70" s="10"/>
      <c r="AV70" s="10"/>
      <c r="AW70" s="16"/>
      <c r="AX70" s="16"/>
      <c r="AY70" s="16"/>
      <c r="AZ70" s="16"/>
      <c r="BA70" s="16"/>
      <c r="BB70" s="16"/>
      <c r="BC70" s="16"/>
      <c r="BD70" s="16"/>
      <c r="BE70" s="13">
        <f t="shared" si="4"/>
        <v>9</v>
      </c>
      <c r="BF70" s="13">
        <f t="shared" si="5"/>
        <v>8</v>
      </c>
    </row>
    <row r="71" spans="1:58" ht="11.25">
      <c r="A71" s="9">
        <v>67</v>
      </c>
      <c r="B71" s="10" t="s">
        <v>161</v>
      </c>
      <c r="C71" s="10" t="s">
        <v>80</v>
      </c>
      <c r="D71" s="15">
        <v>2017</v>
      </c>
      <c r="E71" s="13">
        <v>1</v>
      </c>
      <c r="F71" s="13">
        <v>2</v>
      </c>
      <c r="G71" s="13"/>
      <c r="H71" s="13"/>
      <c r="I71" s="13"/>
      <c r="J71" s="13"/>
      <c r="K71" s="13">
        <v>1</v>
      </c>
      <c r="L71" s="13">
        <v>2</v>
      </c>
      <c r="M71" s="13">
        <v>0</v>
      </c>
      <c r="N71" s="13">
        <v>2</v>
      </c>
      <c r="O71" s="13"/>
      <c r="P71" s="13"/>
      <c r="Q71" s="13">
        <v>2</v>
      </c>
      <c r="R71" s="13">
        <v>0</v>
      </c>
      <c r="S71" s="13"/>
      <c r="T71" s="13"/>
      <c r="U71" s="13"/>
      <c r="V71" s="13"/>
      <c r="W71" s="13">
        <v>2</v>
      </c>
      <c r="X71" s="13">
        <v>1</v>
      </c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>
        <v>1</v>
      </c>
      <c r="AN71" s="13">
        <v>2</v>
      </c>
      <c r="AO71" s="13"/>
      <c r="AP71" s="13"/>
      <c r="AQ71" s="13">
        <v>0</v>
      </c>
      <c r="AR71" s="13">
        <v>2</v>
      </c>
      <c r="AS71" s="10"/>
      <c r="AT71" s="10"/>
      <c r="AU71" s="10">
        <v>2</v>
      </c>
      <c r="AV71" s="10">
        <v>0</v>
      </c>
      <c r="AW71" s="16"/>
      <c r="AX71" s="16"/>
      <c r="AY71" s="16"/>
      <c r="AZ71" s="16"/>
      <c r="BA71" s="16"/>
      <c r="BB71" s="16"/>
      <c r="BC71" s="16"/>
      <c r="BD71" s="16"/>
      <c r="BE71" s="13">
        <f t="shared" si="4"/>
        <v>9</v>
      </c>
      <c r="BF71" s="13">
        <f t="shared" si="5"/>
        <v>11</v>
      </c>
    </row>
    <row r="72" spans="1:58" ht="11.25">
      <c r="A72" s="9">
        <v>68</v>
      </c>
      <c r="B72" s="10" t="s">
        <v>172</v>
      </c>
      <c r="C72" s="10" t="s">
        <v>85</v>
      </c>
      <c r="D72" s="15">
        <v>1960</v>
      </c>
      <c r="E72" s="13">
        <v>2</v>
      </c>
      <c r="F72" s="13">
        <v>1</v>
      </c>
      <c r="G72" s="13">
        <v>2</v>
      </c>
      <c r="H72" s="13">
        <v>1</v>
      </c>
      <c r="I72" s="13"/>
      <c r="J72" s="13"/>
      <c r="K72" s="13"/>
      <c r="L72" s="13"/>
      <c r="M72" s="13">
        <v>0</v>
      </c>
      <c r="N72" s="13">
        <v>2</v>
      </c>
      <c r="O72" s="13">
        <v>0</v>
      </c>
      <c r="P72" s="13">
        <v>2</v>
      </c>
      <c r="Q72" s="13"/>
      <c r="R72" s="13"/>
      <c r="S72" s="13"/>
      <c r="T72" s="13"/>
      <c r="U72" s="13">
        <v>0</v>
      </c>
      <c r="V72" s="13">
        <v>2</v>
      </c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>
        <v>2</v>
      </c>
      <c r="AL72" s="13">
        <v>1</v>
      </c>
      <c r="AM72" s="13">
        <v>0</v>
      </c>
      <c r="AN72" s="13">
        <v>2</v>
      </c>
      <c r="AO72" s="13"/>
      <c r="AP72" s="13"/>
      <c r="AQ72" s="13">
        <v>0</v>
      </c>
      <c r="AR72" s="13">
        <v>2</v>
      </c>
      <c r="AS72" s="10"/>
      <c r="AT72" s="10"/>
      <c r="AU72" s="10"/>
      <c r="AV72" s="10"/>
      <c r="AW72" s="16">
        <v>1</v>
      </c>
      <c r="AX72" s="16">
        <v>2</v>
      </c>
      <c r="AY72" s="16"/>
      <c r="AZ72" s="16"/>
      <c r="BA72" s="16">
        <v>2</v>
      </c>
      <c r="BB72" s="16">
        <v>0</v>
      </c>
      <c r="BC72" s="16"/>
      <c r="BD72" s="16"/>
      <c r="BE72" s="13">
        <f t="shared" si="4"/>
        <v>9</v>
      </c>
      <c r="BF72" s="13">
        <f t="shared" si="5"/>
        <v>15</v>
      </c>
    </row>
    <row r="73" spans="1:58" ht="11.25">
      <c r="A73" s="9">
        <v>69</v>
      </c>
      <c r="B73" s="10" t="s">
        <v>320</v>
      </c>
      <c r="C73" s="10" t="s">
        <v>78</v>
      </c>
      <c r="D73" s="15">
        <v>2205</v>
      </c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>
        <v>0</v>
      </c>
      <c r="R73" s="13">
        <v>2</v>
      </c>
      <c r="S73" s="13">
        <v>0</v>
      </c>
      <c r="T73" s="13">
        <v>2</v>
      </c>
      <c r="U73" s="13"/>
      <c r="V73" s="13"/>
      <c r="W73" s="13">
        <v>1</v>
      </c>
      <c r="X73" s="13">
        <v>2</v>
      </c>
      <c r="Y73" s="13">
        <v>2</v>
      </c>
      <c r="Z73" s="13">
        <v>0</v>
      </c>
      <c r="AA73" s="13">
        <v>0</v>
      </c>
      <c r="AB73" s="13">
        <v>2</v>
      </c>
      <c r="AC73" s="13"/>
      <c r="AD73" s="13"/>
      <c r="AE73" s="13">
        <v>1</v>
      </c>
      <c r="AF73" s="13">
        <v>2</v>
      </c>
      <c r="AG73" s="13">
        <v>2</v>
      </c>
      <c r="AH73" s="13">
        <v>1</v>
      </c>
      <c r="AI73" s="13"/>
      <c r="AJ73" s="13"/>
      <c r="AK73" s="13">
        <v>2</v>
      </c>
      <c r="AL73" s="13">
        <v>1</v>
      </c>
      <c r="AM73" s="13"/>
      <c r="AN73" s="13"/>
      <c r="AO73" s="13"/>
      <c r="AP73" s="13"/>
      <c r="AQ73" s="13"/>
      <c r="AR73" s="13"/>
      <c r="AS73" s="10"/>
      <c r="AT73" s="10"/>
      <c r="AU73" s="10"/>
      <c r="AV73" s="10"/>
      <c r="AW73" s="16"/>
      <c r="AX73" s="16"/>
      <c r="AY73" s="16"/>
      <c r="AZ73" s="16"/>
      <c r="BA73" s="16"/>
      <c r="BB73" s="16"/>
      <c r="BC73" s="16"/>
      <c r="BD73" s="16"/>
      <c r="BE73" s="13">
        <f t="shared" si="4"/>
        <v>8</v>
      </c>
      <c r="BF73" s="13">
        <f t="shared" si="5"/>
        <v>12</v>
      </c>
    </row>
    <row r="74" spans="1:58" ht="11.25">
      <c r="A74" s="9">
        <v>70</v>
      </c>
      <c r="B74" s="10" t="s">
        <v>326</v>
      </c>
      <c r="C74" s="10" t="s">
        <v>91</v>
      </c>
      <c r="D74" s="15">
        <v>5168</v>
      </c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>
        <v>0</v>
      </c>
      <c r="R74" s="13">
        <v>2</v>
      </c>
      <c r="S74" s="13">
        <v>0</v>
      </c>
      <c r="T74" s="13">
        <v>2</v>
      </c>
      <c r="U74" s="13"/>
      <c r="V74" s="13"/>
      <c r="W74" s="13">
        <v>0</v>
      </c>
      <c r="X74" s="13">
        <v>2</v>
      </c>
      <c r="Y74" s="13">
        <v>2</v>
      </c>
      <c r="Z74" s="13">
        <v>1</v>
      </c>
      <c r="AA74" s="13">
        <v>2</v>
      </c>
      <c r="AB74" s="13">
        <v>1</v>
      </c>
      <c r="AC74" s="13">
        <v>0</v>
      </c>
      <c r="AD74" s="13">
        <v>2</v>
      </c>
      <c r="AE74" s="13">
        <v>0</v>
      </c>
      <c r="AF74" s="13">
        <v>2</v>
      </c>
      <c r="AG74" s="13"/>
      <c r="AH74" s="13"/>
      <c r="AI74" s="13"/>
      <c r="AJ74" s="13"/>
      <c r="AK74" s="13">
        <v>0</v>
      </c>
      <c r="AL74" s="13">
        <v>2</v>
      </c>
      <c r="AM74" s="13">
        <v>2</v>
      </c>
      <c r="AN74" s="13">
        <v>0</v>
      </c>
      <c r="AO74" s="13">
        <v>2</v>
      </c>
      <c r="AP74" s="13">
        <v>0</v>
      </c>
      <c r="AQ74" s="13"/>
      <c r="AR74" s="13"/>
      <c r="AS74" s="10"/>
      <c r="AT74" s="10"/>
      <c r="AU74" s="10"/>
      <c r="AV74" s="10"/>
      <c r="AW74" s="16"/>
      <c r="AX74" s="16"/>
      <c r="AY74" s="16"/>
      <c r="AZ74" s="16"/>
      <c r="BA74" s="16"/>
      <c r="BB74" s="16"/>
      <c r="BC74" s="16">
        <v>0</v>
      </c>
      <c r="BD74" s="16">
        <v>2</v>
      </c>
      <c r="BE74" s="13">
        <f t="shared" si="4"/>
        <v>8</v>
      </c>
      <c r="BF74" s="13">
        <f t="shared" si="5"/>
        <v>16</v>
      </c>
    </row>
    <row r="75" spans="1:58" ht="11.25">
      <c r="A75" s="9">
        <v>71</v>
      </c>
      <c r="B75" s="10" t="s">
        <v>257</v>
      </c>
      <c r="C75" s="10" t="s">
        <v>78</v>
      </c>
      <c r="D75" s="15">
        <v>5059</v>
      </c>
      <c r="E75" s="13"/>
      <c r="F75" s="13"/>
      <c r="G75" s="13"/>
      <c r="H75" s="13"/>
      <c r="I75" s="13">
        <v>1</v>
      </c>
      <c r="J75" s="13">
        <v>2</v>
      </c>
      <c r="K75" s="13"/>
      <c r="L75" s="13"/>
      <c r="M75" s="13">
        <v>2</v>
      </c>
      <c r="N75" s="13">
        <v>0</v>
      </c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>
        <v>2</v>
      </c>
      <c r="AP75" s="13">
        <v>0</v>
      </c>
      <c r="AQ75" s="13"/>
      <c r="AR75" s="13"/>
      <c r="AS75" s="10"/>
      <c r="AT75" s="10"/>
      <c r="AU75" s="10"/>
      <c r="AV75" s="10"/>
      <c r="AW75" s="16">
        <v>0</v>
      </c>
      <c r="AX75" s="16">
        <v>2</v>
      </c>
      <c r="AY75" s="16"/>
      <c r="AZ75" s="16"/>
      <c r="BA75" s="16"/>
      <c r="BB75" s="16"/>
      <c r="BC75" s="16">
        <v>2</v>
      </c>
      <c r="BD75" s="16">
        <v>1</v>
      </c>
      <c r="BE75" s="13">
        <f t="shared" si="4"/>
        <v>7</v>
      </c>
      <c r="BF75" s="13">
        <f t="shared" si="5"/>
        <v>5</v>
      </c>
    </row>
    <row r="76" spans="1:58" ht="12" customHeight="1">
      <c r="A76" s="9">
        <v>72</v>
      </c>
      <c r="B76" s="13" t="s">
        <v>357</v>
      </c>
      <c r="C76" s="13" t="s">
        <v>79</v>
      </c>
      <c r="D76" s="14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>
        <v>2</v>
      </c>
      <c r="AB76" s="13">
        <v>0</v>
      </c>
      <c r="AC76" s="13">
        <v>2</v>
      </c>
      <c r="AD76" s="13">
        <v>0</v>
      </c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0"/>
      <c r="AT76" s="10"/>
      <c r="AU76" s="10"/>
      <c r="AV76" s="10"/>
      <c r="AW76" s="16"/>
      <c r="AX76" s="16"/>
      <c r="AY76" s="16">
        <v>0</v>
      </c>
      <c r="AZ76" s="16">
        <v>2</v>
      </c>
      <c r="BA76" s="16">
        <v>2</v>
      </c>
      <c r="BB76" s="16">
        <v>1</v>
      </c>
      <c r="BC76" s="16"/>
      <c r="BD76" s="16"/>
      <c r="BE76" s="13">
        <f t="shared" si="4"/>
        <v>6</v>
      </c>
      <c r="BF76" s="13">
        <f t="shared" si="5"/>
        <v>3</v>
      </c>
    </row>
    <row r="77" spans="1:58" ht="11.25">
      <c r="A77" s="9">
        <v>73</v>
      </c>
      <c r="B77" s="10" t="s">
        <v>248</v>
      </c>
      <c r="C77" s="10" t="s">
        <v>80</v>
      </c>
      <c r="D77" s="15">
        <v>5377</v>
      </c>
      <c r="E77" s="13"/>
      <c r="F77" s="13"/>
      <c r="G77" s="13">
        <v>0</v>
      </c>
      <c r="H77" s="13">
        <v>2</v>
      </c>
      <c r="I77" s="13"/>
      <c r="J77" s="13"/>
      <c r="K77" s="13"/>
      <c r="L77" s="13"/>
      <c r="M77" s="13"/>
      <c r="N77" s="13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>
        <v>2</v>
      </c>
      <c r="Z77" s="10">
        <v>0</v>
      </c>
      <c r="AA77" s="10">
        <v>2</v>
      </c>
      <c r="AB77" s="10">
        <v>1</v>
      </c>
      <c r="AC77" s="10"/>
      <c r="AD77" s="10"/>
      <c r="AE77" s="10"/>
      <c r="AF77" s="10"/>
      <c r="AG77" s="10"/>
      <c r="AH77" s="10"/>
      <c r="AI77" s="10"/>
      <c r="AJ77" s="10"/>
      <c r="AK77" s="10">
        <v>2</v>
      </c>
      <c r="AL77" s="10">
        <v>0</v>
      </c>
      <c r="AM77" s="10"/>
      <c r="AN77" s="10"/>
      <c r="AO77" s="10"/>
      <c r="AP77" s="10"/>
      <c r="AQ77" s="10"/>
      <c r="AR77" s="10"/>
      <c r="AS77" s="10">
        <v>0</v>
      </c>
      <c r="AT77" s="10">
        <v>2</v>
      </c>
      <c r="AU77" s="10"/>
      <c r="AV77" s="10"/>
      <c r="AW77" s="16"/>
      <c r="AX77" s="16"/>
      <c r="AY77" s="16"/>
      <c r="AZ77" s="16"/>
      <c r="BA77" s="16"/>
      <c r="BB77" s="16"/>
      <c r="BC77" s="16"/>
      <c r="BD77" s="16"/>
      <c r="BE77" s="13">
        <f t="shared" si="4"/>
        <v>6</v>
      </c>
      <c r="BF77" s="13">
        <f t="shared" si="5"/>
        <v>5</v>
      </c>
    </row>
    <row r="78" spans="1:58" ht="11.25">
      <c r="A78" s="9">
        <v>74</v>
      </c>
      <c r="B78" s="10" t="s">
        <v>265</v>
      </c>
      <c r="C78" s="10" t="s">
        <v>23</v>
      </c>
      <c r="D78" s="15">
        <v>2224</v>
      </c>
      <c r="E78" s="13"/>
      <c r="F78" s="13"/>
      <c r="G78" s="13"/>
      <c r="H78" s="13"/>
      <c r="I78" s="13">
        <v>0</v>
      </c>
      <c r="J78" s="13">
        <v>2</v>
      </c>
      <c r="K78" s="13"/>
      <c r="L78" s="13"/>
      <c r="M78" s="13"/>
      <c r="N78" s="13"/>
      <c r="O78" s="13">
        <v>2</v>
      </c>
      <c r="P78" s="13">
        <v>0</v>
      </c>
      <c r="Q78" s="13"/>
      <c r="R78" s="13"/>
      <c r="S78" s="13">
        <v>0</v>
      </c>
      <c r="T78" s="13">
        <v>2</v>
      </c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>
        <v>1</v>
      </c>
      <c r="AH78" s="13">
        <v>2</v>
      </c>
      <c r="AI78" s="13">
        <v>1</v>
      </c>
      <c r="AJ78" s="13">
        <v>2</v>
      </c>
      <c r="AK78" s="13">
        <v>2</v>
      </c>
      <c r="AL78" s="13">
        <v>1</v>
      </c>
      <c r="AM78" s="13"/>
      <c r="AN78" s="13"/>
      <c r="AO78" s="13"/>
      <c r="AP78" s="13"/>
      <c r="AQ78" s="13">
        <v>0</v>
      </c>
      <c r="AR78" s="13">
        <v>2</v>
      </c>
      <c r="AS78" s="10"/>
      <c r="AT78" s="10"/>
      <c r="AU78" s="10"/>
      <c r="AV78" s="10"/>
      <c r="AW78" s="16"/>
      <c r="AX78" s="16"/>
      <c r="AY78" s="16">
        <v>0</v>
      </c>
      <c r="AZ78" s="16">
        <v>2</v>
      </c>
      <c r="BA78" s="16"/>
      <c r="BB78" s="16"/>
      <c r="BC78" s="16"/>
      <c r="BD78" s="16"/>
      <c r="BE78" s="13">
        <f t="shared" si="4"/>
        <v>6</v>
      </c>
      <c r="BF78" s="13">
        <f t="shared" si="5"/>
        <v>13</v>
      </c>
    </row>
    <row r="79" spans="1:58" ht="11.25">
      <c r="A79" s="9">
        <v>75</v>
      </c>
      <c r="B79" s="10" t="s">
        <v>315</v>
      </c>
      <c r="C79" s="10" t="s">
        <v>83</v>
      </c>
      <c r="D79" s="15">
        <v>1884</v>
      </c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>
        <v>1</v>
      </c>
      <c r="P79" s="13">
        <v>2</v>
      </c>
      <c r="Q79" s="13">
        <v>2</v>
      </c>
      <c r="R79" s="13">
        <v>0</v>
      </c>
      <c r="S79" s="13"/>
      <c r="T79" s="13"/>
      <c r="U79" s="13">
        <v>1</v>
      </c>
      <c r="V79" s="13">
        <v>2</v>
      </c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>
        <v>1</v>
      </c>
      <c r="AH79" s="13">
        <v>2</v>
      </c>
      <c r="AI79" s="13"/>
      <c r="AJ79" s="13"/>
      <c r="AK79" s="13">
        <v>1</v>
      </c>
      <c r="AL79" s="13">
        <v>2</v>
      </c>
      <c r="AM79" s="13"/>
      <c r="AN79" s="13"/>
      <c r="AO79" s="13">
        <v>0</v>
      </c>
      <c r="AP79" s="13">
        <v>2</v>
      </c>
      <c r="AQ79" s="13"/>
      <c r="AR79" s="13"/>
      <c r="AS79" s="10"/>
      <c r="AT79" s="10"/>
      <c r="AU79" s="10"/>
      <c r="AV79" s="10"/>
      <c r="AW79" s="16"/>
      <c r="AX79" s="16"/>
      <c r="AY79" s="16"/>
      <c r="AZ79" s="16"/>
      <c r="BA79" s="16">
        <v>0</v>
      </c>
      <c r="BB79" s="16">
        <v>2</v>
      </c>
      <c r="BC79" s="16">
        <v>0</v>
      </c>
      <c r="BD79" s="16">
        <v>2</v>
      </c>
      <c r="BE79" s="13">
        <f t="shared" si="4"/>
        <v>6</v>
      </c>
      <c r="BF79" s="13">
        <f t="shared" si="5"/>
        <v>14</v>
      </c>
    </row>
    <row r="80" spans="1:58" ht="11.25">
      <c r="A80" s="9">
        <v>76</v>
      </c>
      <c r="B80" s="10" t="s">
        <v>236</v>
      </c>
      <c r="C80" s="10" t="s">
        <v>91</v>
      </c>
      <c r="D80" s="15">
        <v>1847</v>
      </c>
      <c r="E80" s="13"/>
      <c r="F80" s="13"/>
      <c r="G80" s="13">
        <v>2</v>
      </c>
      <c r="H80" s="13">
        <v>0</v>
      </c>
      <c r="I80" s="13"/>
      <c r="J80" s="13"/>
      <c r="K80" s="13">
        <v>2</v>
      </c>
      <c r="L80" s="13">
        <v>1</v>
      </c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0"/>
      <c r="AT80" s="10"/>
      <c r="AU80" s="10">
        <v>1</v>
      </c>
      <c r="AV80" s="10">
        <v>2</v>
      </c>
      <c r="AW80" s="16"/>
      <c r="AX80" s="16"/>
      <c r="AY80" s="16"/>
      <c r="AZ80" s="16"/>
      <c r="BA80" s="16"/>
      <c r="BB80" s="16"/>
      <c r="BC80" s="16"/>
      <c r="BD80" s="16"/>
      <c r="BE80" s="13">
        <f t="shared" si="4"/>
        <v>5</v>
      </c>
      <c r="BF80" s="13">
        <f t="shared" si="5"/>
        <v>3</v>
      </c>
    </row>
    <row r="81" spans="1:58" ht="11.25">
      <c r="A81" s="9">
        <v>77</v>
      </c>
      <c r="B81" s="10" t="s">
        <v>321</v>
      </c>
      <c r="C81" s="10" t="s">
        <v>85</v>
      </c>
      <c r="D81" s="15">
        <v>1870</v>
      </c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>
        <v>1</v>
      </c>
      <c r="R81" s="13">
        <v>2</v>
      </c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>
        <v>2</v>
      </c>
      <c r="AJ81" s="13">
        <v>1</v>
      </c>
      <c r="AK81" s="13"/>
      <c r="AL81" s="13"/>
      <c r="AM81" s="13"/>
      <c r="AN81" s="13"/>
      <c r="AO81" s="13"/>
      <c r="AP81" s="13"/>
      <c r="AQ81" s="13">
        <v>2</v>
      </c>
      <c r="AR81" s="13">
        <v>0</v>
      </c>
      <c r="AS81" s="10"/>
      <c r="AT81" s="10"/>
      <c r="AU81" s="10"/>
      <c r="AV81" s="10"/>
      <c r="AW81" s="16"/>
      <c r="AX81" s="16"/>
      <c r="AY81" s="16">
        <v>0</v>
      </c>
      <c r="AZ81" s="16">
        <v>2</v>
      </c>
      <c r="BA81" s="16"/>
      <c r="BB81" s="16"/>
      <c r="BC81" s="16"/>
      <c r="BD81" s="16"/>
      <c r="BE81" s="13">
        <f t="shared" si="4"/>
        <v>5</v>
      </c>
      <c r="BF81" s="13">
        <f t="shared" si="5"/>
        <v>5</v>
      </c>
    </row>
    <row r="82" spans="1:58" ht="11.25">
      <c r="A82" s="9">
        <v>78</v>
      </c>
      <c r="B82" s="10" t="s">
        <v>256</v>
      </c>
      <c r="C82" s="10" t="s">
        <v>46</v>
      </c>
      <c r="D82" s="15">
        <v>2068</v>
      </c>
      <c r="E82" s="13"/>
      <c r="F82" s="13"/>
      <c r="G82" s="13"/>
      <c r="H82" s="13"/>
      <c r="I82" s="13">
        <v>2</v>
      </c>
      <c r="J82" s="13">
        <v>0</v>
      </c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7"/>
      <c r="AD82" s="17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0">
        <v>2</v>
      </c>
      <c r="AT82" s="10">
        <v>0</v>
      </c>
      <c r="AU82" s="10"/>
      <c r="AV82" s="10"/>
      <c r="AW82" s="16">
        <v>0</v>
      </c>
      <c r="AX82" s="16">
        <v>2</v>
      </c>
      <c r="AY82" s="16"/>
      <c r="AZ82" s="16"/>
      <c r="BA82" s="16"/>
      <c r="BB82" s="16"/>
      <c r="BC82" s="16"/>
      <c r="BD82" s="16"/>
      <c r="BE82" s="13">
        <f t="shared" si="4"/>
        <v>4</v>
      </c>
      <c r="BF82" s="13">
        <f t="shared" si="5"/>
        <v>2</v>
      </c>
    </row>
    <row r="83" spans="1:58" ht="11.25">
      <c r="A83" s="9">
        <v>79</v>
      </c>
      <c r="B83" s="10" t="s">
        <v>349</v>
      </c>
      <c r="C83" s="10" t="s">
        <v>78</v>
      </c>
      <c r="D83" s="15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>
        <v>1</v>
      </c>
      <c r="V83" s="13">
        <v>2</v>
      </c>
      <c r="W83" s="13">
        <v>1</v>
      </c>
      <c r="X83" s="13">
        <v>2</v>
      </c>
      <c r="Y83" s="13"/>
      <c r="Z83" s="13"/>
      <c r="AA83" s="13"/>
      <c r="AB83" s="13"/>
      <c r="AC83" s="10"/>
      <c r="AD83" s="10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>
        <v>2</v>
      </c>
      <c r="AR83" s="13">
        <v>0</v>
      </c>
      <c r="AS83" s="10"/>
      <c r="AT83" s="10"/>
      <c r="AU83" s="10"/>
      <c r="AV83" s="10"/>
      <c r="AW83" s="16"/>
      <c r="AX83" s="16"/>
      <c r="AY83" s="16"/>
      <c r="AZ83" s="16"/>
      <c r="BA83" s="16"/>
      <c r="BB83" s="16"/>
      <c r="BC83" s="16"/>
      <c r="BD83" s="16"/>
      <c r="BE83" s="13">
        <f t="shared" si="4"/>
        <v>4</v>
      </c>
      <c r="BF83" s="13">
        <f t="shared" si="5"/>
        <v>4</v>
      </c>
    </row>
    <row r="84" spans="1:58" ht="11.25">
      <c r="A84" s="9">
        <v>80</v>
      </c>
      <c r="B84" s="10" t="s">
        <v>129</v>
      </c>
      <c r="C84" s="10" t="s">
        <v>77</v>
      </c>
      <c r="D84" s="15">
        <v>5324</v>
      </c>
      <c r="E84" s="13">
        <v>1</v>
      </c>
      <c r="F84" s="13">
        <v>2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>
        <v>2</v>
      </c>
      <c r="X84" s="13">
        <v>0</v>
      </c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>
        <v>0</v>
      </c>
      <c r="AJ84" s="13">
        <v>2</v>
      </c>
      <c r="AK84" s="13"/>
      <c r="AL84" s="13"/>
      <c r="AM84" s="13"/>
      <c r="AN84" s="13"/>
      <c r="AO84" s="13">
        <v>1</v>
      </c>
      <c r="AP84" s="13">
        <v>2</v>
      </c>
      <c r="AQ84" s="13"/>
      <c r="AR84" s="13"/>
      <c r="AS84" s="10"/>
      <c r="AT84" s="10"/>
      <c r="AU84" s="10"/>
      <c r="AV84" s="10"/>
      <c r="AW84" s="16"/>
      <c r="AX84" s="16"/>
      <c r="AY84" s="16"/>
      <c r="AZ84" s="16"/>
      <c r="BA84" s="16"/>
      <c r="BB84" s="16"/>
      <c r="BC84" s="16"/>
      <c r="BD84" s="16"/>
      <c r="BE84" s="13">
        <f t="shared" si="4"/>
        <v>4</v>
      </c>
      <c r="BF84" s="13">
        <f t="shared" si="5"/>
        <v>6</v>
      </c>
    </row>
    <row r="85" spans="1:58" ht="11.25">
      <c r="A85" s="9">
        <v>81</v>
      </c>
      <c r="B85" s="10" t="s">
        <v>196</v>
      </c>
      <c r="C85" s="10" t="s">
        <v>194</v>
      </c>
      <c r="D85" s="15">
        <v>1776</v>
      </c>
      <c r="E85" s="13">
        <v>1</v>
      </c>
      <c r="F85" s="13">
        <v>2</v>
      </c>
      <c r="G85" s="13"/>
      <c r="H85" s="13"/>
      <c r="I85" s="13">
        <v>1</v>
      </c>
      <c r="J85" s="13">
        <v>2</v>
      </c>
      <c r="K85" s="13">
        <v>2</v>
      </c>
      <c r="L85" s="13">
        <v>0</v>
      </c>
      <c r="M85" s="13"/>
      <c r="N85" s="13"/>
      <c r="O85" s="13">
        <v>0</v>
      </c>
      <c r="P85" s="13">
        <v>2</v>
      </c>
      <c r="Q85" s="13"/>
      <c r="R85" s="13"/>
      <c r="S85" s="13"/>
      <c r="T85" s="13"/>
      <c r="U85" s="13"/>
      <c r="V85" s="13"/>
      <c r="W85" s="13"/>
      <c r="X85" s="13"/>
      <c r="Y85" s="13">
        <v>0</v>
      </c>
      <c r="Z85" s="13">
        <v>2</v>
      </c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0"/>
      <c r="AT85" s="10"/>
      <c r="AU85" s="10"/>
      <c r="AV85" s="10"/>
      <c r="AW85" s="16"/>
      <c r="AX85" s="16"/>
      <c r="AY85" s="16"/>
      <c r="AZ85" s="16"/>
      <c r="BA85" s="16"/>
      <c r="BB85" s="16"/>
      <c r="BC85" s="16"/>
      <c r="BD85" s="16"/>
      <c r="BE85" s="13">
        <f t="shared" si="4"/>
        <v>4</v>
      </c>
      <c r="BF85" s="13">
        <f t="shared" si="5"/>
        <v>8</v>
      </c>
    </row>
    <row r="86" spans="1:58" ht="11.25">
      <c r="A86" s="9">
        <v>82</v>
      </c>
      <c r="B86" s="10" t="s">
        <v>55</v>
      </c>
      <c r="C86" s="10" t="s">
        <v>83</v>
      </c>
      <c r="D86" s="15">
        <v>4655</v>
      </c>
      <c r="E86" s="13">
        <v>0</v>
      </c>
      <c r="F86" s="13">
        <v>2</v>
      </c>
      <c r="G86" s="13">
        <v>1</v>
      </c>
      <c r="H86" s="13">
        <v>2</v>
      </c>
      <c r="I86" s="13"/>
      <c r="J86" s="13"/>
      <c r="K86" s="13">
        <v>0</v>
      </c>
      <c r="L86" s="13">
        <v>2</v>
      </c>
      <c r="M86" s="13">
        <v>0</v>
      </c>
      <c r="N86" s="13">
        <v>2</v>
      </c>
      <c r="O86" s="13">
        <v>2</v>
      </c>
      <c r="P86" s="13">
        <v>1</v>
      </c>
      <c r="Q86" s="13">
        <v>0</v>
      </c>
      <c r="R86" s="13">
        <v>2</v>
      </c>
      <c r="S86" s="13"/>
      <c r="T86" s="13"/>
      <c r="U86" s="13">
        <v>0</v>
      </c>
      <c r="V86" s="13">
        <v>2</v>
      </c>
      <c r="W86" s="13"/>
      <c r="X86" s="13"/>
      <c r="Y86" s="13">
        <v>0</v>
      </c>
      <c r="Z86" s="13">
        <v>2</v>
      </c>
      <c r="AA86" s="13">
        <v>0</v>
      </c>
      <c r="AB86" s="13">
        <v>2</v>
      </c>
      <c r="AC86" s="13">
        <v>0</v>
      </c>
      <c r="AD86" s="13">
        <v>2</v>
      </c>
      <c r="AE86" s="13">
        <v>0</v>
      </c>
      <c r="AF86" s="13">
        <v>2</v>
      </c>
      <c r="AG86" s="13">
        <v>0</v>
      </c>
      <c r="AH86" s="13">
        <v>2</v>
      </c>
      <c r="AI86" s="13"/>
      <c r="AJ86" s="13"/>
      <c r="AK86" s="13">
        <v>0</v>
      </c>
      <c r="AL86" s="13">
        <v>2</v>
      </c>
      <c r="AM86" s="13">
        <v>0</v>
      </c>
      <c r="AN86" s="13">
        <v>2</v>
      </c>
      <c r="AO86" s="13"/>
      <c r="AP86" s="13"/>
      <c r="AQ86" s="13">
        <v>1</v>
      </c>
      <c r="AR86" s="13">
        <v>2</v>
      </c>
      <c r="AS86" s="10"/>
      <c r="AT86" s="10"/>
      <c r="AU86" s="10">
        <v>0</v>
      </c>
      <c r="AV86" s="10">
        <v>2</v>
      </c>
      <c r="AW86" s="17">
        <v>0</v>
      </c>
      <c r="AX86" s="17">
        <v>2</v>
      </c>
      <c r="AY86" s="17">
        <v>0</v>
      </c>
      <c r="AZ86" s="17">
        <v>2</v>
      </c>
      <c r="BA86" s="17"/>
      <c r="BB86" s="17"/>
      <c r="BC86" s="17"/>
      <c r="BD86" s="17"/>
      <c r="BE86" s="13">
        <f t="shared" si="4"/>
        <v>4</v>
      </c>
      <c r="BF86" s="13">
        <f t="shared" si="5"/>
        <v>35</v>
      </c>
    </row>
    <row r="87" spans="1:58" ht="11.25">
      <c r="A87" s="9">
        <v>83</v>
      </c>
      <c r="B87" s="13" t="s">
        <v>358</v>
      </c>
      <c r="C87" s="13" t="s">
        <v>85</v>
      </c>
      <c r="D87" s="14">
        <v>1982</v>
      </c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>
        <v>2</v>
      </c>
      <c r="AD87" s="13">
        <v>1</v>
      </c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0"/>
      <c r="AT87" s="10"/>
      <c r="AU87" s="10"/>
      <c r="AV87" s="10"/>
      <c r="AW87" s="16"/>
      <c r="AX87" s="16"/>
      <c r="AY87" s="16"/>
      <c r="AZ87" s="16"/>
      <c r="BA87" s="16">
        <v>1</v>
      </c>
      <c r="BB87" s="16">
        <v>2</v>
      </c>
      <c r="BC87" s="16"/>
      <c r="BD87" s="16"/>
      <c r="BE87" s="13">
        <f t="shared" si="4"/>
        <v>3</v>
      </c>
      <c r="BF87" s="13">
        <f t="shared" si="5"/>
        <v>3</v>
      </c>
    </row>
    <row r="88" spans="1:58" ht="11.25">
      <c r="A88" s="9">
        <v>84</v>
      </c>
      <c r="B88" s="10" t="s">
        <v>275</v>
      </c>
      <c r="C88" s="10" t="s">
        <v>91</v>
      </c>
      <c r="D88" s="15">
        <v>1891</v>
      </c>
      <c r="E88" s="13"/>
      <c r="F88" s="13"/>
      <c r="G88" s="13"/>
      <c r="H88" s="13"/>
      <c r="I88" s="13"/>
      <c r="J88" s="13"/>
      <c r="K88" s="13">
        <v>1</v>
      </c>
      <c r="L88" s="13">
        <v>2</v>
      </c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>
        <v>2</v>
      </c>
      <c r="AJ88" s="13">
        <v>0</v>
      </c>
      <c r="AK88" s="13"/>
      <c r="AL88" s="13"/>
      <c r="AM88" s="13"/>
      <c r="AN88" s="13"/>
      <c r="AO88" s="13"/>
      <c r="AP88" s="13"/>
      <c r="AQ88" s="13">
        <v>0</v>
      </c>
      <c r="AR88" s="13">
        <v>2</v>
      </c>
      <c r="AS88" s="10"/>
      <c r="AT88" s="10"/>
      <c r="AU88" s="10"/>
      <c r="AV88" s="10"/>
      <c r="AW88" s="16"/>
      <c r="AX88" s="16"/>
      <c r="AY88" s="16"/>
      <c r="AZ88" s="16"/>
      <c r="BA88" s="16"/>
      <c r="BB88" s="16"/>
      <c r="BC88" s="16"/>
      <c r="BD88" s="16"/>
      <c r="BE88" s="13">
        <f t="shared" si="4"/>
        <v>3</v>
      </c>
      <c r="BF88" s="13">
        <f t="shared" si="5"/>
        <v>4</v>
      </c>
    </row>
    <row r="89" spans="1:58" ht="11.25">
      <c r="A89" s="9">
        <v>85</v>
      </c>
      <c r="B89" s="10" t="s">
        <v>211</v>
      </c>
      <c r="C89" s="10" t="s">
        <v>79</v>
      </c>
      <c r="D89" s="15">
        <v>2193</v>
      </c>
      <c r="E89" s="13">
        <v>1</v>
      </c>
      <c r="F89" s="13">
        <v>2</v>
      </c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>
        <v>1</v>
      </c>
      <c r="AF89" s="13">
        <v>2</v>
      </c>
      <c r="AG89" s="13"/>
      <c r="AH89" s="13"/>
      <c r="AI89" s="13">
        <v>0</v>
      </c>
      <c r="AJ89" s="13">
        <v>2</v>
      </c>
      <c r="AK89" s="13"/>
      <c r="AL89" s="13"/>
      <c r="AM89" s="13"/>
      <c r="AN89" s="13"/>
      <c r="AO89" s="13"/>
      <c r="AP89" s="13"/>
      <c r="AQ89" s="13"/>
      <c r="AR89" s="13"/>
      <c r="AS89" s="10"/>
      <c r="AT89" s="10"/>
      <c r="AU89" s="10"/>
      <c r="AV89" s="10"/>
      <c r="AW89" s="16"/>
      <c r="AX89" s="16"/>
      <c r="AY89" s="16"/>
      <c r="AZ89" s="16"/>
      <c r="BA89" s="16">
        <v>1</v>
      </c>
      <c r="BB89" s="16">
        <v>2</v>
      </c>
      <c r="BC89" s="16">
        <v>0</v>
      </c>
      <c r="BD89" s="16">
        <v>2</v>
      </c>
      <c r="BE89" s="13">
        <f t="shared" si="4"/>
        <v>3</v>
      </c>
      <c r="BF89" s="13">
        <f t="shared" si="5"/>
        <v>10</v>
      </c>
    </row>
    <row r="90" spans="1:58" ht="11.25">
      <c r="A90" s="9">
        <v>86</v>
      </c>
      <c r="B90" s="13" t="s">
        <v>381</v>
      </c>
      <c r="C90" s="13" t="s">
        <v>133</v>
      </c>
      <c r="D90" s="14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0">
        <v>2</v>
      </c>
      <c r="AT90" s="10">
        <v>0</v>
      </c>
      <c r="AU90" s="10"/>
      <c r="AV90" s="10"/>
      <c r="AW90" s="16"/>
      <c r="AX90" s="16"/>
      <c r="AY90" s="16"/>
      <c r="AZ90" s="16"/>
      <c r="BA90" s="16"/>
      <c r="BB90" s="16"/>
      <c r="BC90" s="16"/>
      <c r="BD90" s="16"/>
      <c r="BE90" s="13">
        <f t="shared" si="4"/>
        <v>2</v>
      </c>
      <c r="BF90" s="13">
        <f t="shared" si="5"/>
        <v>0</v>
      </c>
    </row>
    <row r="91" spans="1:58" ht="11.25">
      <c r="A91" s="9">
        <v>87</v>
      </c>
      <c r="B91" s="10" t="s">
        <v>272</v>
      </c>
      <c r="C91" s="10" t="s">
        <v>77</v>
      </c>
      <c r="D91" s="15">
        <v>2102</v>
      </c>
      <c r="E91" s="13"/>
      <c r="F91" s="13"/>
      <c r="G91" s="13"/>
      <c r="H91" s="13"/>
      <c r="I91" s="13"/>
      <c r="J91" s="13"/>
      <c r="K91" s="13">
        <v>2</v>
      </c>
      <c r="L91" s="13">
        <v>0</v>
      </c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0"/>
      <c r="AT91" s="10"/>
      <c r="AU91" s="10"/>
      <c r="AV91" s="10"/>
      <c r="AW91" s="16"/>
      <c r="AX91" s="16"/>
      <c r="AY91" s="16"/>
      <c r="AZ91" s="16"/>
      <c r="BA91" s="16"/>
      <c r="BB91" s="16"/>
      <c r="BC91" s="16"/>
      <c r="BD91" s="16"/>
      <c r="BE91" s="13">
        <f t="shared" si="4"/>
        <v>2</v>
      </c>
      <c r="BF91" s="13">
        <f t="shared" si="5"/>
        <v>0</v>
      </c>
    </row>
    <row r="92" spans="1:58" ht="11.25">
      <c r="A92" s="9">
        <v>88</v>
      </c>
      <c r="B92" s="10" t="s">
        <v>193</v>
      </c>
      <c r="C92" s="10" t="s">
        <v>194</v>
      </c>
      <c r="D92" s="15">
        <v>2130</v>
      </c>
      <c r="E92" s="13">
        <v>2</v>
      </c>
      <c r="F92" s="13">
        <v>0</v>
      </c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0"/>
      <c r="AT92" s="10"/>
      <c r="AU92" s="10"/>
      <c r="AV92" s="10"/>
      <c r="AW92" s="16"/>
      <c r="AX92" s="16"/>
      <c r="AY92" s="16"/>
      <c r="AZ92" s="16"/>
      <c r="BA92" s="16"/>
      <c r="BB92" s="16"/>
      <c r="BC92" s="16"/>
      <c r="BD92" s="16"/>
      <c r="BE92" s="13">
        <f t="shared" si="4"/>
        <v>2</v>
      </c>
      <c r="BF92" s="13">
        <f t="shared" si="5"/>
        <v>0</v>
      </c>
    </row>
    <row r="93" spans="1:58" ht="11.25">
      <c r="A93" s="9">
        <v>89</v>
      </c>
      <c r="B93" s="13" t="s">
        <v>360</v>
      </c>
      <c r="C93" s="13" t="s">
        <v>194</v>
      </c>
      <c r="D93" s="14">
        <v>1985</v>
      </c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>
        <v>2</v>
      </c>
      <c r="AD93" s="13">
        <v>0</v>
      </c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0"/>
      <c r="AT93" s="10"/>
      <c r="AU93" s="10"/>
      <c r="AV93" s="10"/>
      <c r="AW93" s="16"/>
      <c r="AX93" s="16"/>
      <c r="AY93" s="16"/>
      <c r="AZ93" s="16"/>
      <c r="BA93" s="16"/>
      <c r="BB93" s="16"/>
      <c r="BC93" s="16"/>
      <c r="BD93" s="16"/>
      <c r="BE93" s="13">
        <f t="shared" si="4"/>
        <v>2</v>
      </c>
      <c r="BF93" s="13">
        <f t="shared" si="5"/>
        <v>0</v>
      </c>
    </row>
    <row r="94" spans="1:58" ht="11.25">
      <c r="A94" s="9">
        <v>90</v>
      </c>
      <c r="B94" s="10" t="s">
        <v>345</v>
      </c>
      <c r="C94" s="10" t="s">
        <v>79</v>
      </c>
      <c r="D94" s="15">
        <v>1820</v>
      </c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>
        <v>2</v>
      </c>
      <c r="V94" s="13">
        <v>0</v>
      </c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0"/>
      <c r="AT94" s="10"/>
      <c r="AU94" s="10"/>
      <c r="AV94" s="10"/>
      <c r="AW94" s="16"/>
      <c r="AX94" s="16"/>
      <c r="AY94" s="16"/>
      <c r="AZ94" s="16"/>
      <c r="BA94" s="16"/>
      <c r="BB94" s="16"/>
      <c r="BC94" s="16"/>
      <c r="BD94" s="16"/>
      <c r="BE94" s="13">
        <f t="shared" si="4"/>
        <v>2</v>
      </c>
      <c r="BF94" s="13">
        <f t="shared" si="5"/>
        <v>0</v>
      </c>
    </row>
    <row r="95" spans="1:58" ht="11.25">
      <c r="A95" s="9">
        <v>91</v>
      </c>
      <c r="B95" s="13" t="s">
        <v>385</v>
      </c>
      <c r="C95" s="13" t="s">
        <v>83</v>
      </c>
      <c r="D95" s="14">
        <v>4658</v>
      </c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0">
        <v>2</v>
      </c>
      <c r="AT95" s="10">
        <v>1</v>
      </c>
      <c r="AU95" s="10"/>
      <c r="AV95" s="10"/>
      <c r="AW95" s="16"/>
      <c r="AX95" s="16"/>
      <c r="AY95" s="16"/>
      <c r="AZ95" s="16"/>
      <c r="BA95" s="16"/>
      <c r="BB95" s="16"/>
      <c r="BC95" s="16"/>
      <c r="BD95" s="16"/>
      <c r="BE95" s="13">
        <f t="shared" si="4"/>
        <v>2</v>
      </c>
      <c r="BF95" s="13">
        <f t="shared" si="5"/>
        <v>1</v>
      </c>
    </row>
    <row r="96" spans="1:58" ht="11.25">
      <c r="A96" s="9">
        <v>92</v>
      </c>
      <c r="B96" s="10" t="s">
        <v>330</v>
      </c>
      <c r="C96" s="10" t="s">
        <v>78</v>
      </c>
      <c r="D96" s="15">
        <v>2221</v>
      </c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>
        <v>2</v>
      </c>
      <c r="T96" s="13">
        <v>1</v>
      </c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0"/>
      <c r="AT96" s="10"/>
      <c r="AU96" s="10"/>
      <c r="AV96" s="10"/>
      <c r="AW96" s="16"/>
      <c r="AX96" s="16"/>
      <c r="AY96" s="16"/>
      <c r="AZ96" s="16"/>
      <c r="BA96" s="16"/>
      <c r="BB96" s="16"/>
      <c r="BC96" s="16"/>
      <c r="BD96" s="16"/>
      <c r="BE96" s="13">
        <f t="shared" si="4"/>
        <v>2</v>
      </c>
      <c r="BF96" s="13">
        <f t="shared" si="5"/>
        <v>1</v>
      </c>
    </row>
    <row r="97" spans="1:58" ht="11.25">
      <c r="A97" s="9">
        <v>93</v>
      </c>
      <c r="B97" s="10" t="s">
        <v>305</v>
      </c>
      <c r="C97" s="10" t="s">
        <v>77</v>
      </c>
      <c r="D97" s="15">
        <v>1833</v>
      </c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>
        <v>2</v>
      </c>
      <c r="P97" s="13">
        <v>1</v>
      </c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0"/>
      <c r="AT97" s="10"/>
      <c r="AU97" s="10"/>
      <c r="AV97" s="10"/>
      <c r="AW97" s="16"/>
      <c r="AX97" s="16"/>
      <c r="AY97" s="16"/>
      <c r="AZ97" s="16"/>
      <c r="BA97" s="16"/>
      <c r="BB97" s="16"/>
      <c r="BC97" s="16"/>
      <c r="BD97" s="16"/>
      <c r="BE97" s="13">
        <f t="shared" si="4"/>
        <v>2</v>
      </c>
      <c r="BF97" s="13">
        <f t="shared" si="5"/>
        <v>1</v>
      </c>
    </row>
    <row r="98" spans="1:58" ht="11.25">
      <c r="A98" s="9">
        <v>94</v>
      </c>
      <c r="B98" s="13" t="s">
        <v>383</v>
      </c>
      <c r="C98" s="13" t="s">
        <v>194</v>
      </c>
      <c r="D98" s="14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0"/>
      <c r="AT98" s="10"/>
      <c r="AU98" s="10">
        <v>2</v>
      </c>
      <c r="AV98" s="10">
        <v>1</v>
      </c>
      <c r="AW98" s="16"/>
      <c r="AX98" s="16"/>
      <c r="AY98" s="16"/>
      <c r="AZ98" s="16"/>
      <c r="BA98" s="16"/>
      <c r="BB98" s="16"/>
      <c r="BC98" s="16"/>
      <c r="BD98" s="16"/>
      <c r="BE98" s="13">
        <f t="shared" si="4"/>
        <v>2</v>
      </c>
      <c r="BF98" s="13">
        <f t="shared" si="5"/>
        <v>1</v>
      </c>
    </row>
    <row r="99" spans="1:58" ht="11.25">
      <c r="A99" s="9">
        <v>95</v>
      </c>
      <c r="B99" s="10" t="s">
        <v>195</v>
      </c>
      <c r="C99" s="10" t="s">
        <v>91</v>
      </c>
      <c r="D99" s="15">
        <v>1939</v>
      </c>
      <c r="E99" s="13">
        <v>1</v>
      </c>
      <c r="F99" s="13">
        <v>2</v>
      </c>
      <c r="G99" s="13"/>
      <c r="H99" s="13"/>
      <c r="I99" s="13">
        <v>1</v>
      </c>
      <c r="J99" s="13">
        <v>2</v>
      </c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0"/>
      <c r="AT99" s="10"/>
      <c r="AU99" s="10"/>
      <c r="AV99" s="10"/>
      <c r="AW99" s="16"/>
      <c r="AX99" s="16"/>
      <c r="AY99" s="16"/>
      <c r="AZ99" s="16"/>
      <c r="BA99" s="16"/>
      <c r="BB99" s="16"/>
      <c r="BC99" s="16"/>
      <c r="BD99" s="16"/>
      <c r="BE99" s="17">
        <f t="shared" si="4"/>
        <v>2</v>
      </c>
      <c r="BF99" s="17">
        <f t="shared" si="5"/>
        <v>4</v>
      </c>
    </row>
    <row r="100" spans="1:58" ht="11.25">
      <c r="A100" s="9">
        <v>96</v>
      </c>
      <c r="B100" s="10" t="s">
        <v>340</v>
      </c>
      <c r="C100" s="10" t="s">
        <v>80</v>
      </c>
      <c r="D100" s="15">
        <v>2055</v>
      </c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>
        <v>1</v>
      </c>
      <c r="V100" s="13">
        <v>2</v>
      </c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0"/>
      <c r="AT100" s="10"/>
      <c r="AU100" s="10">
        <v>1</v>
      </c>
      <c r="AV100" s="10">
        <v>2</v>
      </c>
      <c r="AW100" s="16"/>
      <c r="AX100" s="16"/>
      <c r="AY100" s="16"/>
      <c r="AZ100" s="16"/>
      <c r="BA100" s="16"/>
      <c r="BB100" s="16"/>
      <c r="BC100" s="16"/>
      <c r="BD100" s="16"/>
      <c r="BE100" s="17">
        <f t="shared" si="4"/>
        <v>2</v>
      </c>
      <c r="BF100" s="17">
        <f t="shared" si="5"/>
        <v>4</v>
      </c>
    </row>
    <row r="101" spans="1:58" ht="11.25">
      <c r="A101" s="9">
        <v>97</v>
      </c>
      <c r="B101" s="10" t="s">
        <v>197</v>
      </c>
      <c r="C101" s="10" t="s">
        <v>83</v>
      </c>
      <c r="D101" s="15">
        <v>4660</v>
      </c>
      <c r="E101" s="13">
        <v>1</v>
      </c>
      <c r="F101" s="13">
        <v>2</v>
      </c>
      <c r="G101" s="13"/>
      <c r="H101" s="13"/>
      <c r="I101" s="13"/>
      <c r="J101" s="13"/>
      <c r="K101" s="13">
        <v>0</v>
      </c>
      <c r="L101" s="13">
        <v>2</v>
      </c>
      <c r="M101" s="13">
        <v>0</v>
      </c>
      <c r="N101" s="13">
        <v>2</v>
      </c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0"/>
      <c r="AT101" s="10"/>
      <c r="AU101" s="10"/>
      <c r="AV101" s="10"/>
      <c r="AW101" s="16"/>
      <c r="AX101" s="16"/>
      <c r="AY101" s="16"/>
      <c r="AZ101" s="16"/>
      <c r="BA101" s="16"/>
      <c r="BB101" s="16"/>
      <c r="BC101" s="16"/>
      <c r="BD101" s="16"/>
      <c r="BE101" s="17">
        <f t="shared" si="4"/>
        <v>1</v>
      </c>
      <c r="BF101" s="17">
        <f t="shared" si="5"/>
        <v>6</v>
      </c>
    </row>
    <row r="102" spans="1:58" ht="11.25">
      <c r="A102" s="9">
        <v>98</v>
      </c>
      <c r="B102" s="13" t="s">
        <v>384</v>
      </c>
      <c r="C102" s="13" t="s">
        <v>83</v>
      </c>
      <c r="D102" s="14">
        <v>5514</v>
      </c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0">
        <v>0</v>
      </c>
      <c r="AT102" s="10">
        <v>2</v>
      </c>
      <c r="AU102" s="10"/>
      <c r="AV102" s="10"/>
      <c r="AW102" s="16"/>
      <c r="AX102" s="16"/>
      <c r="AY102" s="16"/>
      <c r="AZ102" s="16"/>
      <c r="BA102" s="16"/>
      <c r="BB102" s="16"/>
      <c r="BC102" s="16"/>
      <c r="BD102" s="16"/>
      <c r="BE102" s="17">
        <f t="shared" si="4"/>
        <v>0</v>
      </c>
      <c r="BF102" s="17">
        <f t="shared" si="5"/>
        <v>2</v>
      </c>
    </row>
    <row r="103" spans="1:58" ht="11.25">
      <c r="A103" s="9">
        <v>99</v>
      </c>
      <c r="B103" s="13" t="s">
        <v>350</v>
      </c>
      <c r="C103" s="13" t="s">
        <v>93</v>
      </c>
      <c r="D103" s="14">
        <v>2039</v>
      </c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>
        <v>0</v>
      </c>
      <c r="X103" s="13">
        <v>2</v>
      </c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0"/>
      <c r="AT103" s="10"/>
      <c r="AU103" s="10"/>
      <c r="AV103" s="10"/>
      <c r="AW103" s="16"/>
      <c r="AX103" s="16"/>
      <c r="AY103" s="16"/>
      <c r="AZ103" s="16"/>
      <c r="BA103" s="16"/>
      <c r="BB103" s="16"/>
      <c r="BC103" s="16"/>
      <c r="BD103" s="16"/>
      <c r="BE103" s="17">
        <f t="shared" si="4"/>
        <v>0</v>
      </c>
      <c r="BF103" s="17">
        <f t="shared" si="5"/>
        <v>2</v>
      </c>
    </row>
    <row r="104" spans="2:58" ht="11.25">
      <c r="B104" s="10"/>
      <c r="C104" s="10"/>
      <c r="D104" s="15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6"/>
      <c r="AX104" s="16"/>
      <c r="AY104" s="16"/>
      <c r="AZ104" s="16"/>
      <c r="BA104" s="16"/>
      <c r="BB104" s="16"/>
      <c r="BC104" s="16"/>
      <c r="BD104" s="16"/>
      <c r="BE104" s="17">
        <f>E104+G104+I104+K104+M104+O104+Q104+S104+U104+W104+Y104+AA104+AC104+AE104+AG104+AI104+AK104+AM104+AO104+AQ104+AS104+AU104+AW104+AY104</f>
        <v>0</v>
      </c>
      <c r="BF104" s="17">
        <f>F104+H104+J104+L104+N104+P104+R104+T104+V104+X104+Z104+AB104+AD104+AF104+AH104+AJ104+AL104+AN104+AP104+AR104+AT104+AV104+AX104+AZ104</f>
        <v>0</v>
      </c>
    </row>
  </sheetData>
  <sheetProtection/>
  <mergeCells count="53">
    <mergeCell ref="AW2:AX2"/>
    <mergeCell ref="AY2:AZ2"/>
    <mergeCell ref="AY3:AZ3"/>
    <mergeCell ref="BE3:BF3"/>
    <mergeCell ref="BA3:BB3"/>
    <mergeCell ref="BC3:BD3"/>
    <mergeCell ref="BA2:BB2"/>
    <mergeCell ref="BC2:BD2"/>
    <mergeCell ref="Y3:Z3"/>
    <mergeCell ref="AA3:AB3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AW3:AX3"/>
    <mergeCell ref="AK3:AL3"/>
    <mergeCell ref="AM3:AN3"/>
    <mergeCell ref="AS3:AT3"/>
    <mergeCell ref="AU3:AV3"/>
    <mergeCell ref="AO3:AP3"/>
    <mergeCell ref="AC3:AD3"/>
    <mergeCell ref="AE3:AF3"/>
    <mergeCell ref="AG3:AH3"/>
    <mergeCell ref="AI3:AJ3"/>
    <mergeCell ref="AQ3:AR3"/>
    <mergeCell ref="E2:F2"/>
    <mergeCell ref="G2:H2"/>
    <mergeCell ref="I2:J2"/>
    <mergeCell ref="K2:L2"/>
    <mergeCell ref="M2:N2"/>
    <mergeCell ref="O2:P2"/>
    <mergeCell ref="Q2:R2"/>
    <mergeCell ref="AU2:AV2"/>
    <mergeCell ref="AO2:AP2"/>
    <mergeCell ref="AQ2:AR2"/>
    <mergeCell ref="W2:X2"/>
    <mergeCell ref="Y2:Z2"/>
    <mergeCell ref="AA2:AB2"/>
    <mergeCell ref="AC2:AD2"/>
    <mergeCell ref="AE2:AF2"/>
    <mergeCell ref="AS2:AT2"/>
    <mergeCell ref="AG2:AH2"/>
    <mergeCell ref="AI2:AJ2"/>
    <mergeCell ref="AK2:AL2"/>
    <mergeCell ref="AM2:AN2"/>
    <mergeCell ref="S2:T2"/>
    <mergeCell ref="U2:V2"/>
  </mergeCells>
  <printOptions/>
  <pageMargins left="0.2" right="0.1968503937007874" top="0.58" bottom="0.37" header="0.31496062992125984" footer="0.15748031496062992"/>
  <pageSetup horizontalDpi="600" verticalDpi="600" orientation="landscape" scale="80" r:id="rId1"/>
  <headerFooter alignWithMargins="0">
    <oddFooter>&amp;LEre klasse&amp;C&amp;F&amp;RPage &amp;P</oddFooter>
  </headerFooter>
  <ignoredErrors>
    <ignoredError sqref="AW107:AX11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K109"/>
  <sheetViews>
    <sheetView showGridLines="0" zoomScalePageLayoutView="0" workbookViewId="0" topLeftCell="A1">
      <pane ySplit="4" topLeftCell="BM5" activePane="bottomLeft" state="frozen"/>
      <selection pane="topLeft" activeCell="A1" sqref="A1"/>
      <selection pane="bottomLeft" activeCell="C2" sqref="C2"/>
    </sheetView>
  </sheetViews>
  <sheetFormatPr defaultColWidth="9.140625" defaultRowHeight="12.75"/>
  <cols>
    <col min="1" max="1" width="4.140625" style="9" bestFit="1" customWidth="1"/>
    <col min="2" max="2" width="22.421875" style="9" bestFit="1" customWidth="1"/>
    <col min="3" max="3" width="16.421875" style="9" customWidth="1"/>
    <col min="4" max="4" width="5.00390625" style="9" customWidth="1"/>
    <col min="5" max="5" width="2.7109375" style="9" customWidth="1"/>
    <col min="6" max="6" width="2.28125" style="9" customWidth="1"/>
    <col min="7" max="7" width="2.421875" style="9" customWidth="1"/>
    <col min="8" max="8" width="2.140625" style="9" customWidth="1"/>
    <col min="9" max="9" width="2.8515625" style="9" customWidth="1"/>
    <col min="10" max="10" width="2.28125" style="9" customWidth="1"/>
    <col min="11" max="11" width="2.57421875" style="9" customWidth="1"/>
    <col min="12" max="12" width="2.7109375" style="9" bestFit="1" customWidth="1"/>
    <col min="13" max="13" width="2.8515625" style="9" customWidth="1"/>
    <col min="14" max="14" width="2.421875" style="9" customWidth="1"/>
    <col min="15" max="15" width="2.7109375" style="9" customWidth="1"/>
    <col min="16" max="16" width="2.421875" style="9" bestFit="1" customWidth="1"/>
    <col min="17" max="17" width="2.421875" style="9" customWidth="1"/>
    <col min="18" max="18" width="2.28125" style="9" customWidth="1"/>
    <col min="19" max="19" width="2.7109375" style="9" customWidth="1"/>
    <col min="20" max="20" width="2.421875" style="9" bestFit="1" customWidth="1"/>
    <col min="21" max="21" width="2.7109375" style="9" customWidth="1"/>
    <col min="22" max="22" width="2.421875" style="9" bestFit="1" customWidth="1"/>
    <col min="23" max="23" width="2.7109375" style="9" customWidth="1"/>
    <col min="24" max="24" width="2.421875" style="9" bestFit="1" customWidth="1"/>
    <col min="25" max="25" width="2.7109375" style="9" customWidth="1"/>
    <col min="26" max="26" width="2.28125" style="9" customWidth="1"/>
    <col min="27" max="27" width="2.7109375" style="9" customWidth="1"/>
    <col min="28" max="28" width="2.421875" style="9" bestFit="1" customWidth="1"/>
    <col min="29" max="29" width="2.421875" style="9" customWidth="1"/>
    <col min="30" max="30" width="2.421875" style="9" bestFit="1" customWidth="1"/>
    <col min="31" max="31" width="2.7109375" style="9" customWidth="1"/>
    <col min="32" max="32" width="2.140625" style="9" bestFit="1" customWidth="1"/>
    <col min="33" max="33" width="2.57421875" style="9" customWidth="1"/>
    <col min="34" max="34" width="2.421875" style="9" bestFit="1" customWidth="1"/>
    <col min="35" max="35" width="2.57421875" style="9" customWidth="1"/>
    <col min="36" max="36" width="2.28125" style="9" bestFit="1" customWidth="1"/>
    <col min="37" max="37" width="2.57421875" style="9" customWidth="1"/>
    <col min="38" max="38" width="2.28125" style="9" bestFit="1" customWidth="1"/>
    <col min="39" max="39" width="2.421875" style="9" customWidth="1"/>
    <col min="40" max="40" width="2.28125" style="9" customWidth="1"/>
    <col min="41" max="41" width="3.140625" style="9" customWidth="1"/>
    <col min="42" max="42" width="2.28125" style="9" bestFit="1" customWidth="1"/>
    <col min="43" max="43" width="2.7109375" style="9" customWidth="1"/>
    <col min="44" max="44" width="2.28125" style="9" bestFit="1" customWidth="1"/>
    <col min="45" max="45" width="2.421875" style="9" customWidth="1"/>
    <col min="46" max="46" width="2.28125" style="9" bestFit="1" customWidth="1"/>
    <col min="47" max="47" width="2.421875" style="9" customWidth="1"/>
    <col min="48" max="56" width="2.57421875" style="9" customWidth="1"/>
    <col min="57" max="57" width="5.7109375" style="9" customWidth="1"/>
    <col min="58" max="58" width="5.57421875" style="9" customWidth="1"/>
    <col min="59" max="60" width="6.7109375" style="9" customWidth="1"/>
    <col min="61" max="16384" width="9.140625" style="9" customWidth="1"/>
  </cols>
  <sheetData>
    <row r="1" spans="2:5" ht="11.25">
      <c r="B1" s="9" t="s">
        <v>0</v>
      </c>
      <c r="C1" s="9" t="s">
        <v>1</v>
      </c>
      <c r="E1" s="9" t="s">
        <v>8</v>
      </c>
    </row>
    <row r="2" spans="2:56" ht="11.25">
      <c r="B2" s="8"/>
      <c r="C2" s="8" t="s">
        <v>192</v>
      </c>
      <c r="D2" s="10" t="s">
        <v>14</v>
      </c>
      <c r="E2" s="71">
        <v>1</v>
      </c>
      <c r="F2" s="71"/>
      <c r="G2" s="71">
        <v>2</v>
      </c>
      <c r="H2" s="71"/>
      <c r="I2" s="71">
        <v>3</v>
      </c>
      <c r="J2" s="71"/>
      <c r="K2" s="71">
        <v>4</v>
      </c>
      <c r="L2" s="71"/>
      <c r="M2" s="71">
        <v>5</v>
      </c>
      <c r="N2" s="71"/>
      <c r="O2" s="71">
        <v>6</v>
      </c>
      <c r="P2" s="71"/>
      <c r="Q2" s="71">
        <v>7</v>
      </c>
      <c r="R2" s="71"/>
      <c r="S2" s="71">
        <v>8</v>
      </c>
      <c r="T2" s="71"/>
      <c r="U2" s="71">
        <v>9</v>
      </c>
      <c r="V2" s="71"/>
      <c r="W2" s="71">
        <v>10</v>
      </c>
      <c r="X2" s="71"/>
      <c r="Y2" s="71">
        <v>11</v>
      </c>
      <c r="Z2" s="71"/>
      <c r="AA2" s="71">
        <v>12</v>
      </c>
      <c r="AB2" s="71"/>
      <c r="AC2" s="71">
        <v>13</v>
      </c>
      <c r="AD2" s="71"/>
      <c r="AE2" s="71">
        <v>14</v>
      </c>
      <c r="AF2" s="71"/>
      <c r="AG2" s="71">
        <v>15</v>
      </c>
      <c r="AH2" s="71"/>
      <c r="AI2" s="71">
        <v>16</v>
      </c>
      <c r="AJ2" s="71"/>
      <c r="AK2" s="71">
        <v>17</v>
      </c>
      <c r="AL2" s="71"/>
      <c r="AM2" s="71">
        <v>18</v>
      </c>
      <c r="AN2" s="71"/>
      <c r="AO2" s="71">
        <v>19</v>
      </c>
      <c r="AP2" s="71"/>
      <c r="AQ2" s="71">
        <v>20</v>
      </c>
      <c r="AR2" s="71"/>
      <c r="AS2" s="71">
        <v>21</v>
      </c>
      <c r="AT2" s="71"/>
      <c r="AU2" s="71">
        <v>22</v>
      </c>
      <c r="AV2" s="71"/>
      <c r="AW2" s="71">
        <v>23</v>
      </c>
      <c r="AX2" s="71"/>
      <c r="AY2" s="71">
        <v>24</v>
      </c>
      <c r="AZ2" s="71"/>
      <c r="BA2" s="71">
        <v>25</v>
      </c>
      <c r="BB2" s="71"/>
      <c r="BC2" s="71">
        <v>26</v>
      </c>
      <c r="BD2" s="71"/>
    </row>
    <row r="3" spans="1:59" ht="11.25">
      <c r="A3" s="8"/>
      <c r="B3" s="8"/>
      <c r="C3" s="8"/>
      <c r="D3" s="10" t="s">
        <v>15</v>
      </c>
      <c r="E3" s="69">
        <v>44474</v>
      </c>
      <c r="F3" s="70"/>
      <c r="G3" s="69">
        <v>44481</v>
      </c>
      <c r="H3" s="70"/>
      <c r="I3" s="69">
        <v>44488</v>
      </c>
      <c r="J3" s="70"/>
      <c r="K3" s="69">
        <v>44495</v>
      </c>
      <c r="L3" s="70"/>
      <c r="M3" s="69">
        <v>44502</v>
      </c>
      <c r="N3" s="70"/>
      <c r="O3" s="69">
        <v>44509</v>
      </c>
      <c r="P3" s="70"/>
      <c r="Q3" s="69">
        <v>44516</v>
      </c>
      <c r="R3" s="70"/>
      <c r="S3" s="69">
        <v>44523</v>
      </c>
      <c r="T3" s="70"/>
      <c r="U3" s="69">
        <v>44607</v>
      </c>
      <c r="V3" s="70"/>
      <c r="W3" s="69">
        <v>44614</v>
      </c>
      <c r="X3" s="70"/>
      <c r="Y3" s="69">
        <v>44621</v>
      </c>
      <c r="Z3" s="70"/>
      <c r="AA3" s="69">
        <v>44628</v>
      </c>
      <c r="AB3" s="70"/>
      <c r="AC3" s="69">
        <v>44635</v>
      </c>
      <c r="AD3" s="70"/>
      <c r="AE3" s="69">
        <v>44642</v>
      </c>
      <c r="AF3" s="70"/>
      <c r="AG3" s="69">
        <v>44649</v>
      </c>
      <c r="AH3" s="70"/>
      <c r="AI3" s="69">
        <v>44656</v>
      </c>
      <c r="AJ3" s="70"/>
      <c r="AK3" s="69">
        <v>44670</v>
      </c>
      <c r="AL3" s="70"/>
      <c r="AM3" s="69">
        <v>44684</v>
      </c>
      <c r="AN3" s="70"/>
      <c r="AO3" s="69">
        <v>44691</v>
      </c>
      <c r="AP3" s="70"/>
      <c r="AQ3" s="69">
        <v>44698</v>
      </c>
      <c r="AR3" s="70"/>
      <c r="AS3" s="69">
        <v>44705</v>
      </c>
      <c r="AT3" s="70"/>
      <c r="AU3" s="69">
        <v>44712</v>
      </c>
      <c r="AV3" s="70"/>
      <c r="AW3" s="69" t="s">
        <v>16</v>
      </c>
      <c r="AX3" s="70"/>
      <c r="AY3" s="69" t="s">
        <v>16</v>
      </c>
      <c r="AZ3" s="70"/>
      <c r="BA3" s="69" t="s">
        <v>16</v>
      </c>
      <c r="BB3" s="70"/>
      <c r="BC3" s="69" t="s">
        <v>16</v>
      </c>
      <c r="BD3" s="70"/>
      <c r="BE3" s="72"/>
      <c r="BF3" s="73"/>
      <c r="BG3" s="8"/>
    </row>
    <row r="4" spans="1:60" ht="12" thickBot="1">
      <c r="A4" s="8"/>
      <c r="B4" s="43" t="s">
        <v>5</v>
      </c>
      <c r="C4" s="43" t="s">
        <v>6</v>
      </c>
      <c r="D4" s="51" t="s">
        <v>9</v>
      </c>
      <c r="E4" s="52" t="s">
        <v>2</v>
      </c>
      <c r="F4" s="52" t="s">
        <v>3</v>
      </c>
      <c r="G4" s="52" t="s">
        <v>2</v>
      </c>
      <c r="H4" s="52" t="s">
        <v>3</v>
      </c>
      <c r="I4" s="52" t="s">
        <v>2</v>
      </c>
      <c r="J4" s="52" t="s">
        <v>3</v>
      </c>
      <c r="K4" s="52" t="s">
        <v>2</v>
      </c>
      <c r="L4" s="52" t="s">
        <v>3</v>
      </c>
      <c r="M4" s="52" t="s">
        <v>2</v>
      </c>
      <c r="N4" s="52" t="s">
        <v>3</v>
      </c>
      <c r="O4" s="52" t="s">
        <v>2</v>
      </c>
      <c r="P4" s="52" t="s">
        <v>3</v>
      </c>
      <c r="Q4" s="52" t="s">
        <v>2</v>
      </c>
      <c r="R4" s="52" t="s">
        <v>3</v>
      </c>
      <c r="S4" s="52" t="s">
        <v>2</v>
      </c>
      <c r="T4" s="52" t="s">
        <v>3</v>
      </c>
      <c r="U4" s="52" t="s">
        <v>2</v>
      </c>
      <c r="V4" s="52" t="s">
        <v>3</v>
      </c>
      <c r="W4" s="52" t="s">
        <v>2</v>
      </c>
      <c r="X4" s="52" t="s">
        <v>3</v>
      </c>
      <c r="Y4" s="52" t="s">
        <v>2</v>
      </c>
      <c r="Z4" s="52" t="s">
        <v>3</v>
      </c>
      <c r="AA4" s="52" t="s">
        <v>2</v>
      </c>
      <c r="AB4" s="52" t="s">
        <v>3</v>
      </c>
      <c r="AC4" s="52" t="s">
        <v>2</v>
      </c>
      <c r="AD4" s="52" t="s">
        <v>3</v>
      </c>
      <c r="AE4" s="52" t="s">
        <v>2</v>
      </c>
      <c r="AF4" s="52" t="s">
        <v>3</v>
      </c>
      <c r="AG4" s="52" t="s">
        <v>2</v>
      </c>
      <c r="AH4" s="52" t="s">
        <v>3</v>
      </c>
      <c r="AI4" s="52" t="s">
        <v>2</v>
      </c>
      <c r="AJ4" s="52" t="s">
        <v>3</v>
      </c>
      <c r="AK4" s="52" t="s">
        <v>2</v>
      </c>
      <c r="AL4" s="52" t="s">
        <v>3</v>
      </c>
      <c r="AM4" s="52" t="s">
        <v>2</v>
      </c>
      <c r="AN4" s="52" t="s">
        <v>3</v>
      </c>
      <c r="AO4" s="52" t="s">
        <v>2</v>
      </c>
      <c r="AP4" s="52" t="s">
        <v>3</v>
      </c>
      <c r="AQ4" s="52" t="s">
        <v>2</v>
      </c>
      <c r="AR4" s="52" t="s">
        <v>3</v>
      </c>
      <c r="AS4" s="52" t="s">
        <v>2</v>
      </c>
      <c r="AT4" s="52" t="s">
        <v>3</v>
      </c>
      <c r="AU4" s="52" t="s">
        <v>2</v>
      </c>
      <c r="AV4" s="53" t="s">
        <v>3</v>
      </c>
      <c r="AW4" s="52" t="s">
        <v>2</v>
      </c>
      <c r="AX4" s="53" t="s">
        <v>3</v>
      </c>
      <c r="AY4" s="52" t="s">
        <v>2</v>
      </c>
      <c r="AZ4" s="53" t="s">
        <v>3</v>
      </c>
      <c r="BA4" s="52" t="s">
        <v>2</v>
      </c>
      <c r="BB4" s="53" t="s">
        <v>3</v>
      </c>
      <c r="BC4" s="52" t="s">
        <v>2</v>
      </c>
      <c r="BD4" s="53" t="s">
        <v>3</v>
      </c>
      <c r="BE4" s="43" t="s">
        <v>2</v>
      </c>
      <c r="BF4" s="50" t="s">
        <v>3</v>
      </c>
      <c r="BG4" s="11"/>
      <c r="BH4" s="11"/>
    </row>
    <row r="5" spans="1:63" ht="12.75">
      <c r="A5" s="26">
        <v>1</v>
      </c>
      <c r="B5" s="54" t="s">
        <v>140</v>
      </c>
      <c r="C5" s="27" t="s">
        <v>81</v>
      </c>
      <c r="D5" s="60">
        <v>5394</v>
      </c>
      <c r="E5" s="27">
        <v>2</v>
      </c>
      <c r="F5" s="27">
        <v>0</v>
      </c>
      <c r="G5" s="27">
        <v>2</v>
      </c>
      <c r="H5" s="27">
        <v>1</v>
      </c>
      <c r="I5" s="27">
        <v>2</v>
      </c>
      <c r="J5" s="27">
        <v>1</v>
      </c>
      <c r="K5" s="27">
        <v>2</v>
      </c>
      <c r="L5" s="27">
        <v>0</v>
      </c>
      <c r="M5" s="27">
        <v>2</v>
      </c>
      <c r="N5" s="27">
        <v>0</v>
      </c>
      <c r="O5" s="27">
        <v>0</v>
      </c>
      <c r="P5" s="27">
        <v>2</v>
      </c>
      <c r="Q5" s="27">
        <v>2</v>
      </c>
      <c r="R5" s="27">
        <v>1</v>
      </c>
      <c r="S5" s="27">
        <v>2</v>
      </c>
      <c r="T5" s="27">
        <v>1</v>
      </c>
      <c r="U5" s="27">
        <v>2</v>
      </c>
      <c r="V5" s="27">
        <v>0</v>
      </c>
      <c r="W5" s="27">
        <v>2</v>
      </c>
      <c r="X5" s="27">
        <v>0</v>
      </c>
      <c r="Y5" s="27">
        <v>2</v>
      </c>
      <c r="Z5" s="27">
        <v>1</v>
      </c>
      <c r="AA5" s="27">
        <v>2</v>
      </c>
      <c r="AB5" s="27">
        <v>1</v>
      </c>
      <c r="AC5" s="27">
        <v>2</v>
      </c>
      <c r="AD5" s="27">
        <v>0</v>
      </c>
      <c r="AE5" s="27">
        <v>2</v>
      </c>
      <c r="AF5" s="27">
        <v>0</v>
      </c>
      <c r="AG5" s="27">
        <v>2</v>
      </c>
      <c r="AH5" s="27">
        <v>1</v>
      </c>
      <c r="AI5" s="27">
        <v>2</v>
      </c>
      <c r="AJ5" s="27">
        <v>0</v>
      </c>
      <c r="AK5" s="27">
        <v>2</v>
      </c>
      <c r="AL5" s="27">
        <v>0</v>
      </c>
      <c r="AM5" s="27">
        <v>2</v>
      </c>
      <c r="AN5" s="27">
        <v>0</v>
      </c>
      <c r="AO5" s="27">
        <v>2</v>
      </c>
      <c r="AP5" s="27">
        <v>0</v>
      </c>
      <c r="AQ5" s="27">
        <v>0</v>
      </c>
      <c r="AR5" s="27">
        <v>2</v>
      </c>
      <c r="AS5" s="25">
        <v>2</v>
      </c>
      <c r="AT5" s="25">
        <v>1</v>
      </c>
      <c r="AU5" s="25">
        <v>2</v>
      </c>
      <c r="AV5" s="42">
        <v>0</v>
      </c>
      <c r="AW5" s="42"/>
      <c r="AX5" s="42"/>
      <c r="AY5" s="42"/>
      <c r="AZ5" s="42"/>
      <c r="BA5" s="42"/>
      <c r="BB5" s="42"/>
      <c r="BC5" s="42"/>
      <c r="BD5" s="42"/>
      <c r="BE5" s="27">
        <f aca="true" t="shared" si="0" ref="BE5:BE36">E5+G5+I5+K5+M5+O5+Q5+S5+U5+W5+Y5+AA5+AC5+AE5+AG5+AI5+AK5+AM5+AO5+AQ5+AS5+AU5+AW5+AY5+BA5+BC5</f>
        <v>40</v>
      </c>
      <c r="BF5" s="27">
        <f aca="true" t="shared" si="1" ref="BF5:BF36">F5+H5+J5+L5+N5+P5+R5+T5+V5+X5+Z5+AB5+AD5+AF5+AH5+AJ5+AL5+AN5+AP5+AR5+AT5+AV5+AX5+AZ5+BB5+BD5</f>
        <v>12</v>
      </c>
      <c r="BG5" s="28"/>
      <c r="BH5" s="19"/>
      <c r="BI5" s="12"/>
      <c r="BJ5" s="12"/>
      <c r="BK5" s="12"/>
    </row>
    <row r="6" spans="1:63" ht="12.75">
      <c r="A6" s="22">
        <v>2</v>
      </c>
      <c r="B6" s="49" t="s">
        <v>47</v>
      </c>
      <c r="C6" s="16" t="s">
        <v>86</v>
      </c>
      <c r="D6" s="18">
        <v>4571</v>
      </c>
      <c r="E6" s="17">
        <v>2</v>
      </c>
      <c r="F6" s="17">
        <v>0</v>
      </c>
      <c r="G6" s="17">
        <v>2</v>
      </c>
      <c r="H6" s="17">
        <v>0</v>
      </c>
      <c r="I6" s="17">
        <v>2</v>
      </c>
      <c r="J6" s="17">
        <v>0</v>
      </c>
      <c r="K6" s="17">
        <v>1</v>
      </c>
      <c r="L6" s="17">
        <v>2</v>
      </c>
      <c r="M6" s="17">
        <v>2</v>
      </c>
      <c r="N6" s="17">
        <v>0</v>
      </c>
      <c r="O6" s="17">
        <v>0</v>
      </c>
      <c r="P6" s="17">
        <v>2</v>
      </c>
      <c r="Q6" s="17">
        <v>2</v>
      </c>
      <c r="R6" s="17">
        <v>0</v>
      </c>
      <c r="S6" s="17">
        <v>2</v>
      </c>
      <c r="T6" s="17">
        <v>0</v>
      </c>
      <c r="U6" s="17">
        <v>2</v>
      </c>
      <c r="V6" s="17">
        <v>0</v>
      </c>
      <c r="W6" s="17">
        <v>2</v>
      </c>
      <c r="X6" s="17">
        <v>0</v>
      </c>
      <c r="Y6" s="17">
        <v>1</v>
      </c>
      <c r="Z6" s="17">
        <v>2</v>
      </c>
      <c r="AA6" s="17">
        <v>2</v>
      </c>
      <c r="AB6" s="17">
        <v>1</v>
      </c>
      <c r="AC6" s="17">
        <v>2</v>
      </c>
      <c r="AD6" s="17">
        <v>1</v>
      </c>
      <c r="AE6" s="17">
        <v>1</v>
      </c>
      <c r="AF6" s="17">
        <v>2</v>
      </c>
      <c r="AG6" s="17">
        <v>2</v>
      </c>
      <c r="AH6" s="17">
        <v>0</v>
      </c>
      <c r="AI6" s="17">
        <v>2</v>
      </c>
      <c r="AJ6" s="17">
        <v>0</v>
      </c>
      <c r="AK6" s="17">
        <v>1</v>
      </c>
      <c r="AL6" s="17">
        <v>2</v>
      </c>
      <c r="AM6" s="17">
        <v>1</v>
      </c>
      <c r="AN6" s="17">
        <v>2</v>
      </c>
      <c r="AO6" s="17">
        <v>2</v>
      </c>
      <c r="AP6" s="17">
        <v>1</v>
      </c>
      <c r="AQ6" s="17">
        <v>2</v>
      </c>
      <c r="AR6" s="17">
        <v>0</v>
      </c>
      <c r="AS6" s="16">
        <v>2</v>
      </c>
      <c r="AT6" s="16">
        <v>0</v>
      </c>
      <c r="AU6" s="16">
        <v>2</v>
      </c>
      <c r="AV6" s="16">
        <v>0</v>
      </c>
      <c r="AW6" s="16"/>
      <c r="AX6" s="16"/>
      <c r="AY6" s="16"/>
      <c r="AZ6" s="16"/>
      <c r="BA6" s="16"/>
      <c r="BB6" s="16"/>
      <c r="BC6" s="16"/>
      <c r="BD6" s="16"/>
      <c r="BE6" s="13">
        <f t="shared" si="0"/>
        <v>37</v>
      </c>
      <c r="BF6" s="13">
        <f t="shared" si="1"/>
        <v>15</v>
      </c>
      <c r="BG6" s="29"/>
      <c r="BH6" s="12"/>
      <c r="BI6" s="12"/>
      <c r="BJ6" s="12"/>
      <c r="BK6" s="12"/>
    </row>
    <row r="7" spans="1:63" ht="12.75">
      <c r="A7" s="22">
        <v>3</v>
      </c>
      <c r="B7" s="59" t="s">
        <v>35</v>
      </c>
      <c r="C7" s="13" t="s">
        <v>36</v>
      </c>
      <c r="D7" s="14">
        <v>2120</v>
      </c>
      <c r="E7" s="17">
        <v>2</v>
      </c>
      <c r="F7" s="17">
        <v>0</v>
      </c>
      <c r="G7" s="17">
        <v>2</v>
      </c>
      <c r="H7" s="17">
        <v>0</v>
      </c>
      <c r="I7" s="17">
        <v>1</v>
      </c>
      <c r="J7" s="17">
        <v>2</v>
      </c>
      <c r="K7" s="17">
        <v>1</v>
      </c>
      <c r="L7" s="17">
        <v>2</v>
      </c>
      <c r="M7" s="17">
        <v>2</v>
      </c>
      <c r="N7" s="17">
        <v>0</v>
      </c>
      <c r="O7" s="17">
        <v>1</v>
      </c>
      <c r="P7" s="17">
        <v>2</v>
      </c>
      <c r="Q7" s="17">
        <v>2</v>
      </c>
      <c r="R7" s="17">
        <v>0</v>
      </c>
      <c r="S7" s="17">
        <v>0</v>
      </c>
      <c r="T7" s="17">
        <v>2</v>
      </c>
      <c r="U7" s="17">
        <v>2</v>
      </c>
      <c r="V7" s="17">
        <v>1</v>
      </c>
      <c r="W7" s="17">
        <v>2</v>
      </c>
      <c r="X7" s="17">
        <v>0</v>
      </c>
      <c r="Y7" s="17">
        <v>2</v>
      </c>
      <c r="Z7" s="17">
        <v>0</v>
      </c>
      <c r="AA7" s="17">
        <v>2</v>
      </c>
      <c r="AB7" s="17">
        <v>0</v>
      </c>
      <c r="AC7" s="17">
        <v>2</v>
      </c>
      <c r="AD7" s="17">
        <v>1</v>
      </c>
      <c r="AE7" s="17">
        <v>1</v>
      </c>
      <c r="AF7" s="17">
        <v>2</v>
      </c>
      <c r="AG7" s="17">
        <v>2</v>
      </c>
      <c r="AH7" s="17">
        <v>0</v>
      </c>
      <c r="AI7" s="17">
        <v>2</v>
      </c>
      <c r="AJ7" s="17">
        <v>0</v>
      </c>
      <c r="AK7" s="17">
        <v>2</v>
      </c>
      <c r="AL7" s="17">
        <v>0</v>
      </c>
      <c r="AM7" s="17">
        <v>2</v>
      </c>
      <c r="AN7" s="17">
        <v>0</v>
      </c>
      <c r="AO7" s="17">
        <v>0</v>
      </c>
      <c r="AP7" s="17">
        <v>2</v>
      </c>
      <c r="AQ7" s="17">
        <v>2</v>
      </c>
      <c r="AR7" s="17">
        <v>0</v>
      </c>
      <c r="AS7" s="13">
        <v>2</v>
      </c>
      <c r="AT7" s="13">
        <v>0</v>
      </c>
      <c r="AU7" s="13">
        <v>2</v>
      </c>
      <c r="AV7" s="13">
        <v>0</v>
      </c>
      <c r="AW7" s="13"/>
      <c r="AX7" s="13"/>
      <c r="AY7" s="13"/>
      <c r="AZ7" s="13"/>
      <c r="BA7" s="17"/>
      <c r="BB7" s="17"/>
      <c r="BC7" s="17"/>
      <c r="BD7" s="17"/>
      <c r="BE7" s="13">
        <f t="shared" si="0"/>
        <v>36</v>
      </c>
      <c r="BF7" s="13">
        <f t="shared" si="1"/>
        <v>14</v>
      </c>
      <c r="BG7" s="29"/>
      <c r="BH7" s="12"/>
      <c r="BI7" s="12"/>
      <c r="BJ7" s="12"/>
      <c r="BK7" s="12"/>
    </row>
    <row r="8" spans="1:61" ht="11.25">
      <c r="A8" s="22">
        <v>4</v>
      </c>
      <c r="B8" s="49" t="s">
        <v>215</v>
      </c>
      <c r="C8" s="17" t="s">
        <v>213</v>
      </c>
      <c r="D8" s="58">
        <v>5380</v>
      </c>
      <c r="E8" s="17">
        <v>2</v>
      </c>
      <c r="F8" s="17">
        <v>0</v>
      </c>
      <c r="G8" s="17">
        <v>2</v>
      </c>
      <c r="H8" s="17">
        <v>1</v>
      </c>
      <c r="I8" s="17">
        <v>1</v>
      </c>
      <c r="J8" s="17">
        <v>2</v>
      </c>
      <c r="K8" s="17">
        <v>2</v>
      </c>
      <c r="L8" s="17">
        <v>1</v>
      </c>
      <c r="M8" s="17">
        <v>1</v>
      </c>
      <c r="N8" s="17">
        <v>2</v>
      </c>
      <c r="O8" s="17">
        <v>2</v>
      </c>
      <c r="P8" s="17">
        <v>1</v>
      </c>
      <c r="Q8" s="17">
        <v>0</v>
      </c>
      <c r="R8" s="17">
        <v>2</v>
      </c>
      <c r="S8" s="17">
        <v>1</v>
      </c>
      <c r="T8" s="17">
        <v>2</v>
      </c>
      <c r="U8" s="17">
        <v>2</v>
      </c>
      <c r="V8" s="17">
        <v>0</v>
      </c>
      <c r="W8" s="17">
        <v>2</v>
      </c>
      <c r="X8" s="17">
        <v>0</v>
      </c>
      <c r="Y8" s="17">
        <v>1</v>
      </c>
      <c r="Z8" s="17">
        <v>2</v>
      </c>
      <c r="AA8" s="17">
        <v>2</v>
      </c>
      <c r="AB8" s="17">
        <v>1</v>
      </c>
      <c r="AC8" s="17"/>
      <c r="AD8" s="17"/>
      <c r="AE8" s="17">
        <v>2</v>
      </c>
      <c r="AF8" s="17">
        <v>0</v>
      </c>
      <c r="AG8" s="17">
        <v>2</v>
      </c>
      <c r="AH8" s="17">
        <v>0</v>
      </c>
      <c r="AI8" s="17">
        <v>2</v>
      </c>
      <c r="AJ8" s="17">
        <v>0</v>
      </c>
      <c r="AK8" s="17">
        <v>2</v>
      </c>
      <c r="AL8" s="17">
        <v>1</v>
      </c>
      <c r="AM8" s="17">
        <v>2</v>
      </c>
      <c r="AN8" s="17">
        <v>1</v>
      </c>
      <c r="AO8" s="17">
        <v>2</v>
      </c>
      <c r="AP8" s="17">
        <v>0</v>
      </c>
      <c r="AQ8" s="17">
        <v>2</v>
      </c>
      <c r="AR8" s="17">
        <v>0</v>
      </c>
      <c r="AS8" s="16">
        <v>2</v>
      </c>
      <c r="AT8" s="16">
        <v>1</v>
      </c>
      <c r="AU8" s="16">
        <v>2</v>
      </c>
      <c r="AV8" s="16">
        <v>1</v>
      </c>
      <c r="AW8" s="16"/>
      <c r="AX8" s="16"/>
      <c r="AY8" s="16"/>
      <c r="AZ8" s="16"/>
      <c r="BA8" s="16"/>
      <c r="BB8" s="16"/>
      <c r="BC8" s="16"/>
      <c r="BD8" s="16"/>
      <c r="BE8" s="13">
        <f t="shared" si="0"/>
        <v>36</v>
      </c>
      <c r="BF8" s="13">
        <f t="shared" si="1"/>
        <v>18</v>
      </c>
      <c r="BG8" s="30"/>
      <c r="BH8" s="12"/>
      <c r="BI8" s="12"/>
    </row>
    <row r="9" spans="1:61" ht="11.25">
      <c r="A9" s="22">
        <v>5</v>
      </c>
      <c r="B9" s="48" t="s">
        <v>12</v>
      </c>
      <c r="C9" s="10" t="s">
        <v>86</v>
      </c>
      <c r="D9" s="15">
        <v>5333</v>
      </c>
      <c r="E9" s="17">
        <v>2</v>
      </c>
      <c r="F9" s="17">
        <v>0</v>
      </c>
      <c r="G9" s="17">
        <v>2</v>
      </c>
      <c r="H9" s="17">
        <v>0</v>
      </c>
      <c r="I9" s="17">
        <v>1</v>
      </c>
      <c r="J9" s="17">
        <v>2</v>
      </c>
      <c r="K9" s="17">
        <v>2</v>
      </c>
      <c r="L9" s="17">
        <v>0</v>
      </c>
      <c r="M9" s="17">
        <v>2</v>
      </c>
      <c r="N9" s="17">
        <v>0</v>
      </c>
      <c r="O9" s="17">
        <v>2</v>
      </c>
      <c r="P9" s="17">
        <v>0</v>
      </c>
      <c r="Q9" s="17">
        <v>1</v>
      </c>
      <c r="R9" s="17">
        <v>2</v>
      </c>
      <c r="S9" s="17">
        <v>1</v>
      </c>
      <c r="T9" s="17">
        <v>2</v>
      </c>
      <c r="U9" s="17">
        <v>2</v>
      </c>
      <c r="V9" s="17">
        <v>0</v>
      </c>
      <c r="W9" s="17">
        <v>2</v>
      </c>
      <c r="X9" s="17">
        <v>0</v>
      </c>
      <c r="Y9" s="17">
        <v>1</v>
      </c>
      <c r="Z9" s="17">
        <v>2</v>
      </c>
      <c r="AA9" s="17">
        <v>2</v>
      </c>
      <c r="AB9" s="17">
        <v>1</v>
      </c>
      <c r="AC9" s="17">
        <v>2</v>
      </c>
      <c r="AD9" s="17">
        <v>1</v>
      </c>
      <c r="AE9" s="17">
        <v>2</v>
      </c>
      <c r="AF9" s="17">
        <v>0</v>
      </c>
      <c r="AG9" s="17">
        <v>2</v>
      </c>
      <c r="AH9" s="17">
        <v>0</v>
      </c>
      <c r="AI9" s="17">
        <v>1</v>
      </c>
      <c r="AJ9" s="17">
        <v>2</v>
      </c>
      <c r="AK9" s="17">
        <v>1</v>
      </c>
      <c r="AL9" s="17">
        <v>2</v>
      </c>
      <c r="AM9" s="17">
        <v>0</v>
      </c>
      <c r="AN9" s="17">
        <v>2</v>
      </c>
      <c r="AO9" s="17">
        <v>1</v>
      </c>
      <c r="AP9" s="17">
        <v>2</v>
      </c>
      <c r="AQ9" s="17">
        <v>2</v>
      </c>
      <c r="AR9" s="17">
        <v>0</v>
      </c>
      <c r="AS9" s="10"/>
      <c r="AT9" s="10"/>
      <c r="AU9" s="10">
        <v>2</v>
      </c>
      <c r="AV9" s="10">
        <v>1</v>
      </c>
      <c r="AW9" s="16"/>
      <c r="AX9" s="16"/>
      <c r="AY9" s="16"/>
      <c r="AZ9" s="16"/>
      <c r="BA9" s="16"/>
      <c r="BB9" s="16"/>
      <c r="BC9" s="16"/>
      <c r="BD9" s="16"/>
      <c r="BE9" s="13">
        <f t="shared" si="0"/>
        <v>33</v>
      </c>
      <c r="BF9" s="13">
        <f t="shared" si="1"/>
        <v>19</v>
      </c>
      <c r="BG9" s="30"/>
      <c r="BH9" s="12"/>
      <c r="BI9" s="12"/>
    </row>
    <row r="10" spans="1:59" ht="11.25">
      <c r="A10" s="22">
        <v>6</v>
      </c>
      <c r="B10" s="59" t="s">
        <v>115</v>
      </c>
      <c r="C10" s="13" t="s">
        <v>82</v>
      </c>
      <c r="D10" s="14">
        <v>2133</v>
      </c>
      <c r="E10" s="17">
        <v>1</v>
      </c>
      <c r="F10" s="17">
        <v>2</v>
      </c>
      <c r="G10" s="17">
        <v>1</v>
      </c>
      <c r="H10" s="17">
        <v>2</v>
      </c>
      <c r="I10" s="17">
        <v>2</v>
      </c>
      <c r="J10" s="17">
        <v>1</v>
      </c>
      <c r="K10" s="17">
        <v>2</v>
      </c>
      <c r="L10" s="17">
        <v>0</v>
      </c>
      <c r="M10" s="17">
        <v>1</v>
      </c>
      <c r="N10" s="17">
        <v>2</v>
      </c>
      <c r="O10" s="17">
        <v>1</v>
      </c>
      <c r="P10" s="17">
        <v>2</v>
      </c>
      <c r="Q10" s="17">
        <v>2</v>
      </c>
      <c r="R10" s="17">
        <v>1</v>
      </c>
      <c r="S10" s="17"/>
      <c r="T10" s="17"/>
      <c r="U10" s="17">
        <v>2</v>
      </c>
      <c r="V10" s="17">
        <v>1</v>
      </c>
      <c r="W10" s="17">
        <v>1</v>
      </c>
      <c r="X10" s="17">
        <v>2</v>
      </c>
      <c r="Y10" s="17">
        <v>2</v>
      </c>
      <c r="Z10" s="17">
        <v>1</v>
      </c>
      <c r="AA10" s="17">
        <v>1</v>
      </c>
      <c r="AB10" s="17">
        <v>2</v>
      </c>
      <c r="AC10" s="17">
        <v>2</v>
      </c>
      <c r="AD10" s="17">
        <v>1</v>
      </c>
      <c r="AE10" s="17">
        <v>1</v>
      </c>
      <c r="AF10" s="17">
        <v>2</v>
      </c>
      <c r="AG10" s="17">
        <v>2</v>
      </c>
      <c r="AH10" s="17">
        <v>0</v>
      </c>
      <c r="AI10" s="17">
        <v>2</v>
      </c>
      <c r="AJ10" s="17">
        <v>0</v>
      </c>
      <c r="AK10" s="17">
        <v>2</v>
      </c>
      <c r="AL10" s="17">
        <v>1</v>
      </c>
      <c r="AM10" s="17">
        <v>0</v>
      </c>
      <c r="AN10" s="17">
        <v>2</v>
      </c>
      <c r="AO10" s="17">
        <v>2</v>
      </c>
      <c r="AP10" s="17">
        <v>1</v>
      </c>
      <c r="AQ10" s="17">
        <v>2</v>
      </c>
      <c r="AR10" s="17">
        <v>1</v>
      </c>
      <c r="AS10" s="10">
        <v>2</v>
      </c>
      <c r="AT10" s="10">
        <v>1</v>
      </c>
      <c r="AU10" s="10">
        <v>2</v>
      </c>
      <c r="AV10" s="10">
        <v>0</v>
      </c>
      <c r="AW10" s="16"/>
      <c r="AX10" s="16"/>
      <c r="AY10" s="16"/>
      <c r="AZ10" s="16"/>
      <c r="BA10" s="16"/>
      <c r="BB10" s="16"/>
      <c r="BC10" s="16"/>
      <c r="BD10" s="16"/>
      <c r="BE10" s="13">
        <f t="shared" si="0"/>
        <v>33</v>
      </c>
      <c r="BF10" s="13">
        <f t="shared" si="1"/>
        <v>25</v>
      </c>
      <c r="BG10" s="31"/>
    </row>
    <row r="11" spans="1:59" ht="11.25">
      <c r="A11" s="22">
        <v>7</v>
      </c>
      <c r="B11" s="48" t="s">
        <v>50</v>
      </c>
      <c r="C11" s="10" t="s">
        <v>199</v>
      </c>
      <c r="D11" s="15">
        <v>1873</v>
      </c>
      <c r="E11" s="17">
        <v>2</v>
      </c>
      <c r="F11" s="17">
        <v>1</v>
      </c>
      <c r="G11" s="17">
        <v>1</v>
      </c>
      <c r="H11" s="17">
        <v>2</v>
      </c>
      <c r="I11" s="17">
        <v>2</v>
      </c>
      <c r="J11" s="17">
        <v>0</v>
      </c>
      <c r="K11" s="17">
        <v>2</v>
      </c>
      <c r="L11" s="17">
        <v>1</v>
      </c>
      <c r="M11" s="17">
        <v>0</v>
      </c>
      <c r="N11" s="17">
        <v>2</v>
      </c>
      <c r="O11" s="17">
        <v>2</v>
      </c>
      <c r="P11" s="17">
        <v>1</v>
      </c>
      <c r="Q11" s="17">
        <v>0</v>
      </c>
      <c r="R11" s="17">
        <v>2</v>
      </c>
      <c r="S11" s="17">
        <v>2</v>
      </c>
      <c r="T11" s="17">
        <v>0</v>
      </c>
      <c r="U11" s="17">
        <v>2</v>
      </c>
      <c r="V11" s="17">
        <v>0</v>
      </c>
      <c r="W11" s="17">
        <v>2</v>
      </c>
      <c r="X11" s="17">
        <v>0</v>
      </c>
      <c r="Y11" s="17">
        <v>1</v>
      </c>
      <c r="Z11" s="17">
        <v>2</v>
      </c>
      <c r="AA11" s="17">
        <v>2</v>
      </c>
      <c r="AB11" s="17">
        <v>0</v>
      </c>
      <c r="AC11" s="17">
        <v>2</v>
      </c>
      <c r="AD11" s="17">
        <v>0</v>
      </c>
      <c r="AE11" s="17">
        <v>2</v>
      </c>
      <c r="AF11" s="17">
        <v>1</v>
      </c>
      <c r="AG11" s="17">
        <v>1</v>
      </c>
      <c r="AH11" s="17">
        <v>2</v>
      </c>
      <c r="AI11" s="17">
        <v>2</v>
      </c>
      <c r="AJ11" s="17">
        <v>0</v>
      </c>
      <c r="AK11" s="17">
        <v>1</v>
      </c>
      <c r="AL11" s="17">
        <v>2</v>
      </c>
      <c r="AM11" s="17">
        <v>2</v>
      </c>
      <c r="AN11" s="17">
        <v>0</v>
      </c>
      <c r="AO11" s="17">
        <v>0</v>
      </c>
      <c r="AP11" s="17">
        <v>2</v>
      </c>
      <c r="AQ11" s="17">
        <v>1</v>
      </c>
      <c r="AR11" s="17">
        <v>2</v>
      </c>
      <c r="AS11" s="10">
        <v>2</v>
      </c>
      <c r="AT11" s="10">
        <v>0</v>
      </c>
      <c r="AU11" s="10">
        <v>1</v>
      </c>
      <c r="AV11" s="10">
        <v>2</v>
      </c>
      <c r="AW11" s="16"/>
      <c r="AX11" s="16"/>
      <c r="AY11" s="16"/>
      <c r="AZ11" s="16"/>
      <c r="BA11" s="16"/>
      <c r="BB11" s="16"/>
      <c r="BC11" s="16"/>
      <c r="BD11" s="16"/>
      <c r="BE11" s="13">
        <f t="shared" si="0"/>
        <v>32</v>
      </c>
      <c r="BF11" s="13">
        <f t="shared" si="1"/>
        <v>22</v>
      </c>
      <c r="BG11" s="31"/>
    </row>
    <row r="12" spans="1:59" ht="12" thickBot="1">
      <c r="A12" s="32">
        <v>8</v>
      </c>
      <c r="B12" s="62" t="s">
        <v>162</v>
      </c>
      <c r="C12" s="24" t="s">
        <v>163</v>
      </c>
      <c r="D12" s="63">
        <v>5332</v>
      </c>
      <c r="E12" s="33">
        <v>2</v>
      </c>
      <c r="F12" s="33">
        <v>1</v>
      </c>
      <c r="G12" s="33">
        <v>1</v>
      </c>
      <c r="H12" s="33">
        <v>2</v>
      </c>
      <c r="I12" s="33">
        <v>2</v>
      </c>
      <c r="J12" s="33">
        <v>1</v>
      </c>
      <c r="K12" s="33">
        <v>1</v>
      </c>
      <c r="L12" s="33">
        <v>2</v>
      </c>
      <c r="M12" s="33">
        <v>2</v>
      </c>
      <c r="N12" s="33">
        <v>0</v>
      </c>
      <c r="O12" s="33">
        <v>1</v>
      </c>
      <c r="P12" s="33">
        <v>2</v>
      </c>
      <c r="Q12" s="33">
        <v>2</v>
      </c>
      <c r="R12" s="33">
        <v>1</v>
      </c>
      <c r="S12" s="33">
        <v>2</v>
      </c>
      <c r="T12" s="33">
        <v>0</v>
      </c>
      <c r="U12" s="33">
        <v>2</v>
      </c>
      <c r="V12" s="33">
        <v>0</v>
      </c>
      <c r="W12" s="33">
        <v>2</v>
      </c>
      <c r="X12" s="33">
        <v>1</v>
      </c>
      <c r="Y12" s="33">
        <v>2</v>
      </c>
      <c r="Z12" s="33">
        <v>0</v>
      </c>
      <c r="AA12" s="33">
        <v>1</v>
      </c>
      <c r="AB12" s="33">
        <v>2</v>
      </c>
      <c r="AC12" s="33">
        <v>1</v>
      </c>
      <c r="AD12" s="33">
        <v>2</v>
      </c>
      <c r="AE12" s="33">
        <v>1</v>
      </c>
      <c r="AF12" s="33">
        <v>2</v>
      </c>
      <c r="AG12" s="33">
        <v>2</v>
      </c>
      <c r="AH12" s="33">
        <v>0</v>
      </c>
      <c r="AI12" s="33">
        <v>0</v>
      </c>
      <c r="AJ12" s="33">
        <v>2</v>
      </c>
      <c r="AK12" s="33">
        <v>1</v>
      </c>
      <c r="AL12" s="33">
        <v>2</v>
      </c>
      <c r="AM12" s="33">
        <v>2</v>
      </c>
      <c r="AN12" s="33">
        <v>0</v>
      </c>
      <c r="AO12" s="33">
        <v>2</v>
      </c>
      <c r="AP12" s="33">
        <v>0</v>
      </c>
      <c r="AQ12" s="33">
        <v>0</v>
      </c>
      <c r="AR12" s="33">
        <v>2</v>
      </c>
      <c r="AS12" s="21">
        <v>1</v>
      </c>
      <c r="AT12" s="21">
        <v>2</v>
      </c>
      <c r="AU12" s="21">
        <v>2</v>
      </c>
      <c r="AV12" s="21">
        <v>1</v>
      </c>
      <c r="AW12" s="23"/>
      <c r="AX12" s="23"/>
      <c r="AY12" s="23"/>
      <c r="AZ12" s="23"/>
      <c r="BA12" s="23"/>
      <c r="BB12" s="23"/>
      <c r="BC12" s="23"/>
      <c r="BD12" s="23"/>
      <c r="BE12" s="33">
        <f t="shared" si="0"/>
        <v>32</v>
      </c>
      <c r="BF12" s="33">
        <f t="shared" si="1"/>
        <v>25</v>
      </c>
      <c r="BG12" s="34"/>
    </row>
    <row r="13" spans="1:58" ht="11.25">
      <c r="A13" s="9">
        <v>9</v>
      </c>
      <c r="B13" s="17" t="s">
        <v>218</v>
      </c>
      <c r="C13" s="17" t="s">
        <v>82</v>
      </c>
      <c r="D13" s="58">
        <v>1828</v>
      </c>
      <c r="E13" s="17">
        <v>2</v>
      </c>
      <c r="F13" s="17">
        <v>0</v>
      </c>
      <c r="G13" s="17">
        <v>1</v>
      </c>
      <c r="H13" s="17">
        <v>2</v>
      </c>
      <c r="I13" s="17">
        <v>2</v>
      </c>
      <c r="J13" s="17">
        <v>0</v>
      </c>
      <c r="K13" s="17">
        <v>2</v>
      </c>
      <c r="L13" s="17">
        <v>0</v>
      </c>
      <c r="M13" s="17">
        <v>2</v>
      </c>
      <c r="N13" s="17">
        <v>0</v>
      </c>
      <c r="O13" s="17">
        <v>0</v>
      </c>
      <c r="P13" s="17">
        <v>2</v>
      </c>
      <c r="Q13" s="17">
        <v>2</v>
      </c>
      <c r="R13" s="17">
        <v>1</v>
      </c>
      <c r="S13" s="17">
        <v>2</v>
      </c>
      <c r="T13" s="17">
        <v>0</v>
      </c>
      <c r="U13" s="17">
        <v>2</v>
      </c>
      <c r="V13" s="17">
        <v>1</v>
      </c>
      <c r="W13" s="17">
        <v>1</v>
      </c>
      <c r="X13" s="17">
        <v>2</v>
      </c>
      <c r="Y13" s="17"/>
      <c r="Z13" s="17"/>
      <c r="AA13" s="17">
        <v>2</v>
      </c>
      <c r="AB13" s="17">
        <v>1</v>
      </c>
      <c r="AC13" s="17">
        <v>2</v>
      </c>
      <c r="AD13" s="17">
        <v>1</v>
      </c>
      <c r="AE13" s="17">
        <v>2</v>
      </c>
      <c r="AF13" s="17">
        <v>1</v>
      </c>
      <c r="AG13" s="17">
        <v>0</v>
      </c>
      <c r="AH13" s="17">
        <v>2</v>
      </c>
      <c r="AI13" s="17"/>
      <c r="AJ13" s="17"/>
      <c r="AK13" s="17">
        <v>0</v>
      </c>
      <c r="AL13" s="17">
        <v>2</v>
      </c>
      <c r="AM13" s="17">
        <v>2</v>
      </c>
      <c r="AN13" s="17">
        <v>0</v>
      </c>
      <c r="AO13" s="17">
        <v>2</v>
      </c>
      <c r="AP13" s="17">
        <v>0</v>
      </c>
      <c r="AQ13" s="17">
        <v>1</v>
      </c>
      <c r="AR13" s="17">
        <v>2</v>
      </c>
      <c r="AS13" s="16">
        <v>2</v>
      </c>
      <c r="AT13" s="16">
        <v>1</v>
      </c>
      <c r="AU13" s="16">
        <v>2</v>
      </c>
      <c r="AV13" s="16">
        <v>0</v>
      </c>
      <c r="AW13" s="16"/>
      <c r="AX13" s="16"/>
      <c r="AY13" s="16"/>
      <c r="AZ13" s="16"/>
      <c r="BA13" s="16"/>
      <c r="BB13" s="16"/>
      <c r="BC13" s="16"/>
      <c r="BD13" s="16"/>
      <c r="BE13" s="17">
        <f t="shared" si="0"/>
        <v>31</v>
      </c>
      <c r="BF13" s="17">
        <f t="shared" si="1"/>
        <v>18</v>
      </c>
    </row>
    <row r="14" spans="1:60" ht="11.25">
      <c r="A14" s="9">
        <v>10</v>
      </c>
      <c r="B14" s="13" t="s">
        <v>175</v>
      </c>
      <c r="C14" s="13" t="s">
        <v>152</v>
      </c>
      <c r="D14" s="14">
        <v>1880</v>
      </c>
      <c r="E14" s="17">
        <v>2</v>
      </c>
      <c r="F14" s="17">
        <v>0</v>
      </c>
      <c r="G14" s="17"/>
      <c r="H14" s="17"/>
      <c r="I14" s="17"/>
      <c r="J14" s="17"/>
      <c r="K14" s="17">
        <v>2</v>
      </c>
      <c r="L14" s="17">
        <v>0</v>
      </c>
      <c r="M14" s="17">
        <v>2</v>
      </c>
      <c r="N14" s="17">
        <v>0</v>
      </c>
      <c r="O14" s="17">
        <v>2</v>
      </c>
      <c r="P14" s="17">
        <v>0</v>
      </c>
      <c r="Q14" s="17"/>
      <c r="R14" s="17"/>
      <c r="S14" s="17"/>
      <c r="T14" s="17"/>
      <c r="U14" s="17">
        <v>2</v>
      </c>
      <c r="V14" s="17">
        <v>0</v>
      </c>
      <c r="W14" s="17">
        <v>2</v>
      </c>
      <c r="X14" s="17">
        <v>0</v>
      </c>
      <c r="Y14" s="17">
        <v>1</v>
      </c>
      <c r="Z14" s="17">
        <v>2</v>
      </c>
      <c r="AA14" s="17">
        <v>2</v>
      </c>
      <c r="AB14" s="17">
        <v>0</v>
      </c>
      <c r="AC14" s="17">
        <v>2</v>
      </c>
      <c r="AD14" s="17">
        <v>1</v>
      </c>
      <c r="AE14" s="17">
        <v>2</v>
      </c>
      <c r="AF14" s="17">
        <v>0</v>
      </c>
      <c r="AG14" s="17">
        <v>2</v>
      </c>
      <c r="AH14" s="17">
        <v>0</v>
      </c>
      <c r="AI14" s="17">
        <v>2</v>
      </c>
      <c r="AJ14" s="17">
        <v>0</v>
      </c>
      <c r="AK14" s="17">
        <v>1</v>
      </c>
      <c r="AL14" s="17">
        <v>2</v>
      </c>
      <c r="AM14" s="17"/>
      <c r="AN14" s="17"/>
      <c r="AO14" s="17">
        <v>2</v>
      </c>
      <c r="AP14" s="17">
        <v>1</v>
      </c>
      <c r="AQ14" s="17">
        <v>2</v>
      </c>
      <c r="AR14" s="17">
        <v>0</v>
      </c>
      <c r="AS14" s="10"/>
      <c r="AT14" s="10"/>
      <c r="AU14" s="10">
        <v>2</v>
      </c>
      <c r="AV14" s="10">
        <v>0</v>
      </c>
      <c r="AW14" s="16"/>
      <c r="AX14" s="16"/>
      <c r="AY14" s="16"/>
      <c r="AZ14" s="16"/>
      <c r="BA14" s="16"/>
      <c r="BB14" s="16"/>
      <c r="BC14" s="16"/>
      <c r="BD14" s="16"/>
      <c r="BE14" s="13">
        <f t="shared" si="0"/>
        <v>30</v>
      </c>
      <c r="BF14" s="13">
        <f t="shared" si="1"/>
        <v>6</v>
      </c>
      <c r="BG14" s="8"/>
      <c r="BH14" s="8"/>
    </row>
    <row r="15" spans="1:60" ht="11.25">
      <c r="A15" s="9">
        <v>11</v>
      </c>
      <c r="B15" s="13" t="s">
        <v>154</v>
      </c>
      <c r="C15" s="13" t="s">
        <v>152</v>
      </c>
      <c r="D15" s="14">
        <v>1786</v>
      </c>
      <c r="E15" s="17">
        <v>2</v>
      </c>
      <c r="F15" s="17">
        <v>1</v>
      </c>
      <c r="G15" s="17">
        <v>2</v>
      </c>
      <c r="H15" s="17">
        <v>0</v>
      </c>
      <c r="I15" s="17">
        <v>2</v>
      </c>
      <c r="J15" s="17">
        <v>0</v>
      </c>
      <c r="K15" s="17">
        <v>2</v>
      </c>
      <c r="L15" s="17">
        <v>0</v>
      </c>
      <c r="M15" s="17">
        <v>2</v>
      </c>
      <c r="N15" s="17">
        <v>0</v>
      </c>
      <c r="O15" s="17"/>
      <c r="P15" s="17"/>
      <c r="Q15" s="17">
        <v>2</v>
      </c>
      <c r="R15" s="17">
        <v>0</v>
      </c>
      <c r="S15" s="17">
        <v>2</v>
      </c>
      <c r="T15" s="17">
        <v>0</v>
      </c>
      <c r="U15" s="17">
        <v>0</v>
      </c>
      <c r="V15" s="17">
        <v>2</v>
      </c>
      <c r="W15" s="17">
        <v>0</v>
      </c>
      <c r="X15" s="17">
        <v>2</v>
      </c>
      <c r="Y15" s="17">
        <v>2</v>
      </c>
      <c r="Z15" s="17">
        <v>0</v>
      </c>
      <c r="AA15" s="17">
        <v>0</v>
      </c>
      <c r="AB15" s="17">
        <v>2</v>
      </c>
      <c r="AC15" s="17">
        <v>1</v>
      </c>
      <c r="AD15" s="17">
        <v>2</v>
      </c>
      <c r="AE15" s="17">
        <v>1</v>
      </c>
      <c r="AF15" s="17">
        <v>2</v>
      </c>
      <c r="AG15" s="17">
        <v>2</v>
      </c>
      <c r="AH15" s="17">
        <v>0</v>
      </c>
      <c r="AI15" s="17">
        <v>2</v>
      </c>
      <c r="AJ15" s="17">
        <v>0</v>
      </c>
      <c r="AK15" s="17">
        <v>2</v>
      </c>
      <c r="AL15" s="17">
        <v>1</v>
      </c>
      <c r="AM15" s="17">
        <v>0</v>
      </c>
      <c r="AN15" s="17">
        <v>2</v>
      </c>
      <c r="AO15" s="17">
        <v>2</v>
      </c>
      <c r="AP15" s="17">
        <v>0</v>
      </c>
      <c r="AQ15" s="17">
        <v>2</v>
      </c>
      <c r="AR15" s="17">
        <v>0</v>
      </c>
      <c r="AS15" s="10">
        <v>1</v>
      </c>
      <c r="AT15" s="10">
        <v>2</v>
      </c>
      <c r="AU15" s="10">
        <v>1</v>
      </c>
      <c r="AV15" s="10">
        <v>2</v>
      </c>
      <c r="AW15" s="16"/>
      <c r="AX15" s="16"/>
      <c r="AY15" s="16"/>
      <c r="AZ15" s="16"/>
      <c r="BA15" s="16"/>
      <c r="BB15" s="16"/>
      <c r="BC15" s="16"/>
      <c r="BD15" s="16"/>
      <c r="BE15" s="13">
        <f t="shared" si="0"/>
        <v>30</v>
      </c>
      <c r="BF15" s="13">
        <f t="shared" si="1"/>
        <v>18</v>
      </c>
      <c r="BG15" s="8"/>
      <c r="BH15" s="8"/>
    </row>
    <row r="16" spans="1:60" ht="11.25">
      <c r="A16" s="9">
        <v>12</v>
      </c>
      <c r="B16" s="10" t="s">
        <v>62</v>
      </c>
      <c r="C16" s="10" t="s">
        <v>138</v>
      </c>
      <c r="D16" s="15">
        <v>2176</v>
      </c>
      <c r="E16" s="17">
        <v>2</v>
      </c>
      <c r="F16" s="17">
        <v>0</v>
      </c>
      <c r="G16" s="17">
        <v>2</v>
      </c>
      <c r="H16" s="17">
        <v>0</v>
      </c>
      <c r="I16" s="17">
        <v>1</v>
      </c>
      <c r="J16" s="17">
        <v>2</v>
      </c>
      <c r="K16" s="17">
        <v>0</v>
      </c>
      <c r="L16" s="17">
        <v>2</v>
      </c>
      <c r="M16" s="17">
        <v>2</v>
      </c>
      <c r="N16" s="17">
        <v>0</v>
      </c>
      <c r="O16" s="17">
        <v>2</v>
      </c>
      <c r="P16" s="17">
        <v>0</v>
      </c>
      <c r="Q16" s="17">
        <v>2</v>
      </c>
      <c r="R16" s="17">
        <v>1</v>
      </c>
      <c r="S16" s="17">
        <v>0</v>
      </c>
      <c r="T16" s="17">
        <v>2</v>
      </c>
      <c r="U16" s="17">
        <v>1</v>
      </c>
      <c r="V16" s="17">
        <v>2</v>
      </c>
      <c r="W16" s="17">
        <v>2</v>
      </c>
      <c r="X16" s="17">
        <v>1</v>
      </c>
      <c r="Y16" s="17">
        <v>1</v>
      </c>
      <c r="Z16" s="17">
        <v>2</v>
      </c>
      <c r="AA16" s="17">
        <v>2</v>
      </c>
      <c r="AB16" s="17">
        <v>0</v>
      </c>
      <c r="AC16" s="17">
        <v>1</v>
      </c>
      <c r="AD16" s="17">
        <v>2</v>
      </c>
      <c r="AE16" s="17">
        <v>2</v>
      </c>
      <c r="AF16" s="17">
        <v>1</v>
      </c>
      <c r="AG16" s="17">
        <v>0</v>
      </c>
      <c r="AH16" s="17">
        <v>2</v>
      </c>
      <c r="AI16" s="17">
        <v>2</v>
      </c>
      <c r="AJ16" s="17">
        <v>0</v>
      </c>
      <c r="AK16" s="17">
        <v>2</v>
      </c>
      <c r="AL16" s="17">
        <v>0</v>
      </c>
      <c r="AM16" s="17">
        <v>2</v>
      </c>
      <c r="AN16" s="17">
        <v>0</v>
      </c>
      <c r="AO16" s="17"/>
      <c r="AP16" s="17"/>
      <c r="AQ16" s="17"/>
      <c r="AR16" s="17"/>
      <c r="AS16" s="10">
        <v>2</v>
      </c>
      <c r="AT16" s="10">
        <v>0</v>
      </c>
      <c r="AU16" s="10">
        <v>2</v>
      </c>
      <c r="AV16" s="10">
        <v>1</v>
      </c>
      <c r="AW16" s="16"/>
      <c r="AX16" s="16"/>
      <c r="AY16" s="16"/>
      <c r="AZ16" s="16"/>
      <c r="BA16" s="16"/>
      <c r="BB16" s="16"/>
      <c r="BC16" s="16"/>
      <c r="BD16" s="16"/>
      <c r="BE16" s="13">
        <f t="shared" si="0"/>
        <v>30</v>
      </c>
      <c r="BF16" s="13">
        <f t="shared" si="1"/>
        <v>18</v>
      </c>
      <c r="BG16" s="8"/>
      <c r="BH16" s="8"/>
    </row>
    <row r="17" spans="1:58" ht="11.25">
      <c r="A17" s="9">
        <v>13</v>
      </c>
      <c r="B17" s="13" t="s">
        <v>68</v>
      </c>
      <c r="C17" s="13" t="s">
        <v>95</v>
      </c>
      <c r="D17" s="14">
        <v>2172</v>
      </c>
      <c r="E17" s="17">
        <v>2</v>
      </c>
      <c r="F17" s="17">
        <v>0</v>
      </c>
      <c r="G17" s="17">
        <v>0</v>
      </c>
      <c r="H17" s="17">
        <v>2</v>
      </c>
      <c r="I17" s="17">
        <v>2</v>
      </c>
      <c r="J17" s="17">
        <v>0</v>
      </c>
      <c r="K17" s="17">
        <v>0</v>
      </c>
      <c r="L17" s="17">
        <v>2</v>
      </c>
      <c r="M17" s="17">
        <v>2</v>
      </c>
      <c r="N17" s="17">
        <v>0</v>
      </c>
      <c r="O17" s="17">
        <v>2</v>
      </c>
      <c r="P17" s="17">
        <v>0</v>
      </c>
      <c r="Q17" s="17">
        <v>2</v>
      </c>
      <c r="R17" s="17">
        <v>0</v>
      </c>
      <c r="S17" s="17">
        <v>2</v>
      </c>
      <c r="T17" s="17">
        <v>0</v>
      </c>
      <c r="U17" s="17">
        <v>0</v>
      </c>
      <c r="V17" s="17">
        <v>2</v>
      </c>
      <c r="W17" s="17">
        <v>1</v>
      </c>
      <c r="X17" s="17">
        <v>2</v>
      </c>
      <c r="Y17" s="17">
        <v>2</v>
      </c>
      <c r="Z17" s="17">
        <v>1</v>
      </c>
      <c r="AA17" s="17">
        <v>1</v>
      </c>
      <c r="AB17" s="17">
        <v>2</v>
      </c>
      <c r="AC17" s="17"/>
      <c r="AD17" s="17"/>
      <c r="AE17" s="17">
        <v>2</v>
      </c>
      <c r="AF17" s="17">
        <v>1</v>
      </c>
      <c r="AG17" s="17">
        <v>2</v>
      </c>
      <c r="AH17" s="17">
        <v>1</v>
      </c>
      <c r="AI17" s="17">
        <v>2</v>
      </c>
      <c r="AJ17" s="17">
        <v>1</v>
      </c>
      <c r="AK17" s="17">
        <v>1</v>
      </c>
      <c r="AL17" s="17">
        <v>2</v>
      </c>
      <c r="AM17" s="17"/>
      <c r="AN17" s="17"/>
      <c r="AO17" s="17">
        <v>1</v>
      </c>
      <c r="AP17" s="17">
        <v>2</v>
      </c>
      <c r="AQ17" s="17">
        <v>2</v>
      </c>
      <c r="AR17" s="17">
        <v>0</v>
      </c>
      <c r="AS17" s="10">
        <v>2</v>
      </c>
      <c r="AT17" s="10">
        <v>1</v>
      </c>
      <c r="AU17" s="10">
        <v>2</v>
      </c>
      <c r="AV17" s="10">
        <v>1</v>
      </c>
      <c r="AW17" s="16"/>
      <c r="AX17" s="16"/>
      <c r="AY17" s="16"/>
      <c r="AZ17" s="16"/>
      <c r="BA17" s="16"/>
      <c r="BB17" s="16"/>
      <c r="BC17" s="16"/>
      <c r="BD17" s="16"/>
      <c r="BE17" s="13">
        <f t="shared" si="0"/>
        <v>30</v>
      </c>
      <c r="BF17" s="13">
        <f t="shared" si="1"/>
        <v>20</v>
      </c>
    </row>
    <row r="18" spans="1:58" ht="11.25">
      <c r="A18" s="9">
        <v>14</v>
      </c>
      <c r="B18" s="10" t="s">
        <v>65</v>
      </c>
      <c r="C18" s="10" t="s">
        <v>81</v>
      </c>
      <c r="D18" s="15">
        <v>1928</v>
      </c>
      <c r="E18" s="17">
        <v>0</v>
      </c>
      <c r="F18" s="17">
        <v>2</v>
      </c>
      <c r="G18" s="17">
        <v>2</v>
      </c>
      <c r="H18" s="17">
        <v>0</v>
      </c>
      <c r="I18" s="17">
        <v>2</v>
      </c>
      <c r="J18" s="17">
        <v>1</v>
      </c>
      <c r="K18" s="17">
        <v>2</v>
      </c>
      <c r="L18" s="17">
        <v>1</v>
      </c>
      <c r="M18" s="17">
        <v>2</v>
      </c>
      <c r="N18" s="17">
        <v>0</v>
      </c>
      <c r="O18" s="17">
        <v>0</v>
      </c>
      <c r="P18" s="17">
        <v>2</v>
      </c>
      <c r="Q18" s="17">
        <v>2</v>
      </c>
      <c r="R18" s="17">
        <v>0</v>
      </c>
      <c r="S18" s="17">
        <v>2</v>
      </c>
      <c r="T18" s="17">
        <v>1</v>
      </c>
      <c r="U18" s="17">
        <v>2</v>
      </c>
      <c r="V18" s="17">
        <v>1</v>
      </c>
      <c r="W18" s="17">
        <v>1</v>
      </c>
      <c r="X18" s="17">
        <v>2</v>
      </c>
      <c r="Y18" s="17">
        <v>1</v>
      </c>
      <c r="Z18" s="17">
        <v>2</v>
      </c>
      <c r="AA18" s="17">
        <v>2</v>
      </c>
      <c r="AB18" s="17">
        <v>0</v>
      </c>
      <c r="AC18" s="17">
        <v>1</v>
      </c>
      <c r="AD18" s="17">
        <v>2</v>
      </c>
      <c r="AE18" s="17">
        <v>1</v>
      </c>
      <c r="AF18" s="17">
        <v>2</v>
      </c>
      <c r="AG18" s="17">
        <v>0</v>
      </c>
      <c r="AH18" s="17">
        <v>2</v>
      </c>
      <c r="AI18" s="17">
        <v>2</v>
      </c>
      <c r="AJ18" s="17">
        <v>1</v>
      </c>
      <c r="AK18" s="17">
        <v>2</v>
      </c>
      <c r="AL18" s="17">
        <v>1</v>
      </c>
      <c r="AM18" s="17">
        <v>0</v>
      </c>
      <c r="AN18" s="17">
        <v>2</v>
      </c>
      <c r="AO18" s="17">
        <v>2</v>
      </c>
      <c r="AP18" s="17">
        <v>0</v>
      </c>
      <c r="AQ18" s="17">
        <v>0</v>
      </c>
      <c r="AR18" s="17">
        <v>2</v>
      </c>
      <c r="AS18" s="10">
        <v>2</v>
      </c>
      <c r="AT18" s="10">
        <v>1</v>
      </c>
      <c r="AU18" s="10">
        <v>2</v>
      </c>
      <c r="AV18" s="10">
        <v>0</v>
      </c>
      <c r="AW18" s="16"/>
      <c r="AX18" s="16"/>
      <c r="AY18" s="16"/>
      <c r="AZ18" s="16"/>
      <c r="BA18" s="16"/>
      <c r="BB18" s="16"/>
      <c r="BC18" s="16"/>
      <c r="BD18" s="16"/>
      <c r="BE18" s="13">
        <f t="shared" si="0"/>
        <v>30</v>
      </c>
      <c r="BF18" s="13">
        <f t="shared" si="1"/>
        <v>25</v>
      </c>
    </row>
    <row r="19" spans="1:58" ht="11.25">
      <c r="A19" s="9">
        <v>15</v>
      </c>
      <c r="B19" s="10" t="s">
        <v>58</v>
      </c>
      <c r="C19" s="10" t="s">
        <v>138</v>
      </c>
      <c r="D19" s="15">
        <v>5324</v>
      </c>
      <c r="E19" s="17">
        <v>2</v>
      </c>
      <c r="F19" s="17">
        <v>0</v>
      </c>
      <c r="G19" s="17">
        <v>0</v>
      </c>
      <c r="H19" s="17">
        <v>2</v>
      </c>
      <c r="I19" s="17"/>
      <c r="J19" s="17"/>
      <c r="K19" s="17">
        <v>1</v>
      </c>
      <c r="L19" s="17">
        <v>2</v>
      </c>
      <c r="M19" s="17">
        <v>2</v>
      </c>
      <c r="N19" s="17">
        <v>0</v>
      </c>
      <c r="O19" s="17">
        <v>2</v>
      </c>
      <c r="P19" s="17">
        <v>0</v>
      </c>
      <c r="Q19" s="17">
        <v>2</v>
      </c>
      <c r="R19" s="17">
        <v>0</v>
      </c>
      <c r="S19" s="17">
        <v>2</v>
      </c>
      <c r="T19" s="17">
        <v>1</v>
      </c>
      <c r="U19" s="17">
        <v>2</v>
      </c>
      <c r="V19" s="17">
        <v>0</v>
      </c>
      <c r="W19" s="17">
        <v>2</v>
      </c>
      <c r="X19" s="17">
        <v>1</v>
      </c>
      <c r="Y19" s="17">
        <v>0</v>
      </c>
      <c r="Z19" s="17">
        <v>2</v>
      </c>
      <c r="AA19" s="17">
        <v>0</v>
      </c>
      <c r="AB19" s="17">
        <v>2</v>
      </c>
      <c r="AC19" s="17">
        <v>2</v>
      </c>
      <c r="AD19" s="17">
        <v>1</v>
      </c>
      <c r="AE19" s="17">
        <v>2</v>
      </c>
      <c r="AF19" s="17">
        <v>1</v>
      </c>
      <c r="AG19" s="17">
        <v>1</v>
      </c>
      <c r="AH19" s="17">
        <v>2</v>
      </c>
      <c r="AI19" s="17">
        <v>0</v>
      </c>
      <c r="AJ19" s="17">
        <v>2</v>
      </c>
      <c r="AK19" s="17">
        <v>2</v>
      </c>
      <c r="AL19" s="17">
        <v>1</v>
      </c>
      <c r="AM19" s="17">
        <v>0</v>
      </c>
      <c r="AN19" s="17">
        <v>2</v>
      </c>
      <c r="AO19" s="17">
        <v>1</v>
      </c>
      <c r="AP19" s="17">
        <v>2</v>
      </c>
      <c r="AQ19" s="17">
        <v>2</v>
      </c>
      <c r="AR19" s="17">
        <v>1</v>
      </c>
      <c r="AS19" s="10">
        <v>2</v>
      </c>
      <c r="AT19" s="10">
        <v>0</v>
      </c>
      <c r="AU19" s="10">
        <v>2</v>
      </c>
      <c r="AV19" s="10">
        <v>0</v>
      </c>
      <c r="AW19" s="16"/>
      <c r="AX19" s="16"/>
      <c r="AY19" s="16"/>
      <c r="AZ19" s="16"/>
      <c r="BA19" s="16"/>
      <c r="BB19" s="16"/>
      <c r="BC19" s="16"/>
      <c r="BD19" s="16"/>
      <c r="BE19" s="13">
        <f t="shared" si="0"/>
        <v>29</v>
      </c>
      <c r="BF19" s="13">
        <f t="shared" si="1"/>
        <v>22</v>
      </c>
    </row>
    <row r="20" spans="1:60" ht="11.25">
      <c r="A20" s="9">
        <v>16</v>
      </c>
      <c r="B20" s="13" t="s">
        <v>183</v>
      </c>
      <c r="C20" s="13" t="s">
        <v>200</v>
      </c>
      <c r="D20" s="14">
        <v>2033</v>
      </c>
      <c r="E20" s="17">
        <v>0</v>
      </c>
      <c r="F20" s="17">
        <v>2</v>
      </c>
      <c r="G20" s="17">
        <v>2</v>
      </c>
      <c r="H20" s="17">
        <v>1</v>
      </c>
      <c r="I20" s="17">
        <v>2</v>
      </c>
      <c r="J20" s="17">
        <v>1</v>
      </c>
      <c r="K20" s="17">
        <v>2</v>
      </c>
      <c r="L20" s="17">
        <v>0</v>
      </c>
      <c r="M20" s="17">
        <v>0</v>
      </c>
      <c r="N20" s="17">
        <v>2</v>
      </c>
      <c r="O20" s="17">
        <v>1</v>
      </c>
      <c r="P20" s="17">
        <v>2</v>
      </c>
      <c r="Q20" s="17">
        <v>2</v>
      </c>
      <c r="R20" s="17">
        <v>0</v>
      </c>
      <c r="S20" s="17">
        <v>0</v>
      </c>
      <c r="T20" s="17">
        <v>2</v>
      </c>
      <c r="U20" s="17">
        <v>2</v>
      </c>
      <c r="V20" s="17">
        <v>0</v>
      </c>
      <c r="W20" s="17">
        <v>2</v>
      </c>
      <c r="X20" s="17">
        <v>1</v>
      </c>
      <c r="Y20" s="17">
        <v>2</v>
      </c>
      <c r="Z20" s="17">
        <v>0</v>
      </c>
      <c r="AA20" s="17">
        <v>2</v>
      </c>
      <c r="AB20" s="17">
        <v>1</v>
      </c>
      <c r="AC20" s="17">
        <v>2</v>
      </c>
      <c r="AD20" s="17">
        <v>1</v>
      </c>
      <c r="AE20" s="17">
        <v>2</v>
      </c>
      <c r="AF20" s="17">
        <v>0</v>
      </c>
      <c r="AG20" s="17">
        <v>1</v>
      </c>
      <c r="AH20" s="17">
        <v>2</v>
      </c>
      <c r="AI20" s="17">
        <v>0</v>
      </c>
      <c r="AJ20" s="17">
        <v>2</v>
      </c>
      <c r="AK20" s="17">
        <v>2</v>
      </c>
      <c r="AL20" s="17">
        <v>1</v>
      </c>
      <c r="AM20" s="17">
        <v>2</v>
      </c>
      <c r="AN20" s="17">
        <v>0</v>
      </c>
      <c r="AO20" s="17">
        <v>2</v>
      </c>
      <c r="AP20" s="17">
        <v>0</v>
      </c>
      <c r="AQ20" s="17">
        <v>1</v>
      </c>
      <c r="AR20" s="17">
        <v>2</v>
      </c>
      <c r="AS20" s="10">
        <v>0</v>
      </c>
      <c r="AT20" s="10">
        <v>2</v>
      </c>
      <c r="AU20" s="10">
        <v>0</v>
      </c>
      <c r="AV20" s="10">
        <v>2</v>
      </c>
      <c r="AW20" s="16"/>
      <c r="AX20" s="16"/>
      <c r="AY20" s="16"/>
      <c r="AZ20" s="16"/>
      <c r="BA20" s="16"/>
      <c r="BB20" s="16"/>
      <c r="BC20" s="16"/>
      <c r="BD20" s="16"/>
      <c r="BE20" s="13">
        <f t="shared" si="0"/>
        <v>29</v>
      </c>
      <c r="BF20" s="13">
        <f t="shared" si="1"/>
        <v>24</v>
      </c>
      <c r="BG20" s="8"/>
      <c r="BH20" s="8"/>
    </row>
    <row r="21" spans="1:58" ht="11.25">
      <c r="A21" s="9">
        <v>17</v>
      </c>
      <c r="B21" s="10" t="s">
        <v>264</v>
      </c>
      <c r="C21" s="10" t="s">
        <v>200</v>
      </c>
      <c r="D21" s="15">
        <v>2049</v>
      </c>
      <c r="E21" s="17">
        <v>2</v>
      </c>
      <c r="F21" s="17">
        <v>0</v>
      </c>
      <c r="G21" s="17"/>
      <c r="H21" s="17"/>
      <c r="I21" s="17">
        <v>2</v>
      </c>
      <c r="J21" s="17">
        <v>1</v>
      </c>
      <c r="K21" s="17">
        <v>2</v>
      </c>
      <c r="L21" s="17">
        <v>1</v>
      </c>
      <c r="M21" s="17">
        <v>1</v>
      </c>
      <c r="N21" s="17">
        <v>2</v>
      </c>
      <c r="O21" s="17">
        <v>0</v>
      </c>
      <c r="P21" s="17">
        <v>2</v>
      </c>
      <c r="Q21" s="17">
        <v>0</v>
      </c>
      <c r="R21" s="17">
        <v>2</v>
      </c>
      <c r="S21" s="17">
        <v>0</v>
      </c>
      <c r="T21" s="17">
        <v>2</v>
      </c>
      <c r="U21" s="17">
        <v>2</v>
      </c>
      <c r="V21" s="17">
        <v>0</v>
      </c>
      <c r="W21" s="17">
        <v>2</v>
      </c>
      <c r="X21" s="17">
        <v>0</v>
      </c>
      <c r="Y21" s="17">
        <v>2</v>
      </c>
      <c r="Z21" s="17">
        <v>0</v>
      </c>
      <c r="AA21" s="17">
        <v>2</v>
      </c>
      <c r="AB21" s="17">
        <v>1</v>
      </c>
      <c r="AC21" s="17">
        <v>1</v>
      </c>
      <c r="AD21" s="17">
        <v>2</v>
      </c>
      <c r="AE21" s="17">
        <v>2</v>
      </c>
      <c r="AF21" s="17">
        <v>0</v>
      </c>
      <c r="AG21" s="17">
        <v>2</v>
      </c>
      <c r="AH21" s="17">
        <v>0</v>
      </c>
      <c r="AI21" s="17">
        <v>1</v>
      </c>
      <c r="AJ21" s="17">
        <v>2</v>
      </c>
      <c r="AK21" s="17">
        <v>2</v>
      </c>
      <c r="AL21" s="17">
        <v>1</v>
      </c>
      <c r="AM21" s="17">
        <v>2</v>
      </c>
      <c r="AN21" s="17">
        <v>1</v>
      </c>
      <c r="AO21" s="17">
        <v>2</v>
      </c>
      <c r="AP21" s="17">
        <v>1</v>
      </c>
      <c r="AQ21" s="17">
        <v>0</v>
      </c>
      <c r="AR21" s="17">
        <v>2</v>
      </c>
      <c r="AS21" s="10">
        <v>1</v>
      </c>
      <c r="AT21" s="10">
        <v>2</v>
      </c>
      <c r="AU21" s="10">
        <v>1</v>
      </c>
      <c r="AV21" s="10">
        <v>2</v>
      </c>
      <c r="AW21" s="16"/>
      <c r="AX21" s="16"/>
      <c r="AY21" s="16"/>
      <c r="AZ21" s="16"/>
      <c r="BA21" s="16"/>
      <c r="BB21" s="16"/>
      <c r="BC21" s="16"/>
      <c r="BD21" s="16"/>
      <c r="BE21" s="13">
        <f t="shared" si="0"/>
        <v>29</v>
      </c>
      <c r="BF21" s="13">
        <f t="shared" si="1"/>
        <v>24</v>
      </c>
    </row>
    <row r="22" spans="1:58" ht="11.25">
      <c r="A22" s="9">
        <v>18</v>
      </c>
      <c r="B22" s="10" t="s">
        <v>69</v>
      </c>
      <c r="C22" s="10" t="s">
        <v>138</v>
      </c>
      <c r="D22" s="15">
        <v>4330</v>
      </c>
      <c r="E22" s="17">
        <v>2</v>
      </c>
      <c r="F22" s="17">
        <v>1</v>
      </c>
      <c r="G22" s="17">
        <v>2</v>
      </c>
      <c r="H22" s="17">
        <v>1</v>
      </c>
      <c r="I22" s="17">
        <v>2</v>
      </c>
      <c r="J22" s="17">
        <v>1</v>
      </c>
      <c r="K22" s="17">
        <v>2</v>
      </c>
      <c r="L22" s="17">
        <v>0</v>
      </c>
      <c r="M22" s="17">
        <v>2</v>
      </c>
      <c r="N22" s="17">
        <v>1</v>
      </c>
      <c r="O22" s="17">
        <v>1</v>
      </c>
      <c r="P22" s="17">
        <v>2</v>
      </c>
      <c r="Q22" s="17">
        <v>1</v>
      </c>
      <c r="R22" s="17">
        <v>2</v>
      </c>
      <c r="S22" s="17">
        <v>2</v>
      </c>
      <c r="T22" s="17">
        <v>0</v>
      </c>
      <c r="U22" s="17">
        <v>1</v>
      </c>
      <c r="V22" s="17">
        <v>2</v>
      </c>
      <c r="W22" s="17">
        <v>2</v>
      </c>
      <c r="X22" s="17">
        <v>1</v>
      </c>
      <c r="Y22" s="17">
        <v>1</v>
      </c>
      <c r="Z22" s="17">
        <v>2</v>
      </c>
      <c r="AA22" s="17">
        <v>0</v>
      </c>
      <c r="AB22" s="17">
        <v>2</v>
      </c>
      <c r="AC22" s="17">
        <v>2</v>
      </c>
      <c r="AD22" s="17">
        <v>0</v>
      </c>
      <c r="AE22" s="17">
        <v>2</v>
      </c>
      <c r="AF22" s="17">
        <v>1</v>
      </c>
      <c r="AG22" s="17">
        <v>2</v>
      </c>
      <c r="AH22" s="17">
        <v>1</v>
      </c>
      <c r="AI22" s="17">
        <v>0</v>
      </c>
      <c r="AJ22" s="17">
        <v>2</v>
      </c>
      <c r="AK22" s="17"/>
      <c r="AL22" s="17"/>
      <c r="AM22" s="17">
        <v>2</v>
      </c>
      <c r="AN22" s="17">
        <v>0</v>
      </c>
      <c r="AO22" s="17">
        <v>0</v>
      </c>
      <c r="AP22" s="17">
        <v>2</v>
      </c>
      <c r="AQ22" s="17">
        <v>2</v>
      </c>
      <c r="AR22" s="17">
        <v>0</v>
      </c>
      <c r="AS22" s="10">
        <v>0</v>
      </c>
      <c r="AT22" s="10">
        <v>2</v>
      </c>
      <c r="AU22" s="10">
        <v>1</v>
      </c>
      <c r="AV22" s="10">
        <v>2</v>
      </c>
      <c r="AW22" s="16"/>
      <c r="AX22" s="16"/>
      <c r="AY22" s="16"/>
      <c r="AZ22" s="16"/>
      <c r="BA22" s="16"/>
      <c r="BB22" s="16"/>
      <c r="BC22" s="16"/>
      <c r="BD22" s="16"/>
      <c r="BE22" s="13">
        <f t="shared" si="0"/>
        <v>29</v>
      </c>
      <c r="BF22" s="13">
        <f t="shared" si="1"/>
        <v>25</v>
      </c>
    </row>
    <row r="23" spans="1:58" ht="11.25">
      <c r="A23" s="9">
        <v>19</v>
      </c>
      <c r="B23" s="10" t="s">
        <v>139</v>
      </c>
      <c r="C23" s="10" t="s">
        <v>98</v>
      </c>
      <c r="D23" s="15">
        <v>1892</v>
      </c>
      <c r="E23" s="17">
        <v>2</v>
      </c>
      <c r="F23" s="17">
        <v>1</v>
      </c>
      <c r="G23" s="17">
        <v>2</v>
      </c>
      <c r="H23" s="17">
        <v>1</v>
      </c>
      <c r="I23" s="17">
        <v>1</v>
      </c>
      <c r="J23" s="17">
        <v>2</v>
      </c>
      <c r="K23" s="17"/>
      <c r="L23" s="17"/>
      <c r="M23" s="17">
        <v>2</v>
      </c>
      <c r="N23" s="17">
        <v>0</v>
      </c>
      <c r="O23" s="17">
        <v>2</v>
      </c>
      <c r="P23" s="17">
        <v>0</v>
      </c>
      <c r="Q23" s="17">
        <v>2</v>
      </c>
      <c r="R23" s="17">
        <v>1</v>
      </c>
      <c r="S23" s="17">
        <v>2</v>
      </c>
      <c r="T23" s="17">
        <v>1</v>
      </c>
      <c r="U23" s="17">
        <v>2</v>
      </c>
      <c r="V23" s="17">
        <v>1</v>
      </c>
      <c r="W23" s="17">
        <v>2</v>
      </c>
      <c r="X23" s="17">
        <v>0</v>
      </c>
      <c r="Y23" s="17">
        <v>2</v>
      </c>
      <c r="Z23" s="17">
        <v>0</v>
      </c>
      <c r="AA23" s="17">
        <v>0</v>
      </c>
      <c r="AB23" s="17">
        <v>2</v>
      </c>
      <c r="AC23" s="17">
        <v>2</v>
      </c>
      <c r="AD23" s="17">
        <v>0</v>
      </c>
      <c r="AE23" s="17">
        <v>2</v>
      </c>
      <c r="AF23" s="17">
        <v>1</v>
      </c>
      <c r="AG23" s="17">
        <v>0</v>
      </c>
      <c r="AH23" s="17">
        <v>2</v>
      </c>
      <c r="AI23" s="17">
        <v>2</v>
      </c>
      <c r="AJ23" s="17">
        <v>1</v>
      </c>
      <c r="AK23" s="17">
        <v>1</v>
      </c>
      <c r="AL23" s="17">
        <v>2</v>
      </c>
      <c r="AM23" s="17"/>
      <c r="AN23" s="17"/>
      <c r="AO23" s="17"/>
      <c r="AP23" s="17"/>
      <c r="AQ23" s="17"/>
      <c r="AR23" s="17"/>
      <c r="AS23" s="13">
        <v>2</v>
      </c>
      <c r="AT23" s="13">
        <v>0</v>
      </c>
      <c r="AU23" s="13"/>
      <c r="AV23" s="13"/>
      <c r="AW23" s="17"/>
      <c r="AX23" s="17"/>
      <c r="AY23" s="17"/>
      <c r="AZ23" s="17"/>
      <c r="BA23" s="17"/>
      <c r="BB23" s="17"/>
      <c r="BC23" s="17"/>
      <c r="BD23" s="17"/>
      <c r="BE23" s="13">
        <f t="shared" si="0"/>
        <v>28</v>
      </c>
      <c r="BF23" s="13">
        <f t="shared" si="1"/>
        <v>15</v>
      </c>
    </row>
    <row r="24" spans="1:58" ht="11.25">
      <c r="A24" s="9">
        <v>20</v>
      </c>
      <c r="B24" s="13" t="s">
        <v>164</v>
      </c>
      <c r="C24" s="13" t="s">
        <v>163</v>
      </c>
      <c r="D24" s="14">
        <v>2132</v>
      </c>
      <c r="E24" s="17">
        <v>0</v>
      </c>
      <c r="F24" s="17">
        <v>2</v>
      </c>
      <c r="G24" s="17"/>
      <c r="H24" s="17"/>
      <c r="I24" s="17">
        <v>2</v>
      </c>
      <c r="J24" s="17">
        <v>0</v>
      </c>
      <c r="K24" s="17">
        <v>2</v>
      </c>
      <c r="L24" s="17">
        <v>0</v>
      </c>
      <c r="M24" s="17">
        <v>1</v>
      </c>
      <c r="N24" s="17">
        <v>2</v>
      </c>
      <c r="O24" s="17">
        <v>2</v>
      </c>
      <c r="P24" s="17">
        <v>0</v>
      </c>
      <c r="Q24" s="17">
        <v>1</v>
      </c>
      <c r="R24" s="17">
        <v>2</v>
      </c>
      <c r="S24" s="17">
        <v>2</v>
      </c>
      <c r="T24" s="17">
        <v>0</v>
      </c>
      <c r="U24" s="17">
        <v>1</v>
      </c>
      <c r="V24" s="17">
        <v>2</v>
      </c>
      <c r="W24" s="17">
        <v>0</v>
      </c>
      <c r="X24" s="17">
        <v>2</v>
      </c>
      <c r="Y24" s="17">
        <v>2</v>
      </c>
      <c r="Z24" s="17">
        <v>0</v>
      </c>
      <c r="AA24" s="17">
        <v>2</v>
      </c>
      <c r="AB24" s="17">
        <v>0</v>
      </c>
      <c r="AC24" s="17">
        <v>2</v>
      </c>
      <c r="AD24" s="17">
        <v>0</v>
      </c>
      <c r="AE24" s="17">
        <v>2</v>
      </c>
      <c r="AF24" s="17">
        <v>1</v>
      </c>
      <c r="AG24" s="17">
        <v>2</v>
      </c>
      <c r="AH24" s="17">
        <v>0</v>
      </c>
      <c r="AI24" s="17">
        <v>0</v>
      </c>
      <c r="AJ24" s="17">
        <v>2</v>
      </c>
      <c r="AK24" s="17">
        <v>1</v>
      </c>
      <c r="AL24" s="17">
        <v>2</v>
      </c>
      <c r="AM24" s="17">
        <v>0</v>
      </c>
      <c r="AN24" s="17">
        <v>2</v>
      </c>
      <c r="AO24" s="17">
        <v>2</v>
      </c>
      <c r="AP24" s="17">
        <v>0</v>
      </c>
      <c r="AQ24" s="17">
        <v>2</v>
      </c>
      <c r="AR24" s="17">
        <v>1</v>
      </c>
      <c r="AS24" s="10">
        <v>2</v>
      </c>
      <c r="AT24" s="10">
        <v>0</v>
      </c>
      <c r="AU24" s="10">
        <v>0</v>
      </c>
      <c r="AV24" s="10">
        <v>2</v>
      </c>
      <c r="AW24" s="16"/>
      <c r="AX24" s="16"/>
      <c r="AY24" s="16"/>
      <c r="AZ24" s="16"/>
      <c r="BA24" s="16"/>
      <c r="BB24" s="16"/>
      <c r="BC24" s="16"/>
      <c r="BD24" s="16"/>
      <c r="BE24" s="13">
        <f t="shared" si="0"/>
        <v>28</v>
      </c>
      <c r="BF24" s="13">
        <f t="shared" si="1"/>
        <v>20</v>
      </c>
    </row>
    <row r="25" spans="1:58" ht="11.25">
      <c r="A25" s="9">
        <v>21</v>
      </c>
      <c r="B25" s="10" t="s">
        <v>246</v>
      </c>
      <c r="C25" s="10" t="s">
        <v>82</v>
      </c>
      <c r="D25" s="15">
        <v>5309</v>
      </c>
      <c r="E25" s="17"/>
      <c r="F25" s="17"/>
      <c r="G25" s="17">
        <v>2</v>
      </c>
      <c r="H25" s="17">
        <v>1</v>
      </c>
      <c r="I25" s="17">
        <v>2</v>
      </c>
      <c r="J25" s="17">
        <v>1</v>
      </c>
      <c r="K25" s="17">
        <v>1</v>
      </c>
      <c r="L25" s="17">
        <v>2</v>
      </c>
      <c r="M25" s="17">
        <v>2</v>
      </c>
      <c r="N25" s="17">
        <v>1</v>
      </c>
      <c r="O25" s="17">
        <v>2</v>
      </c>
      <c r="P25" s="17">
        <v>1</v>
      </c>
      <c r="Q25" s="17">
        <v>0</v>
      </c>
      <c r="R25" s="17">
        <v>2</v>
      </c>
      <c r="S25" s="17">
        <v>2</v>
      </c>
      <c r="T25" s="17">
        <v>0</v>
      </c>
      <c r="U25" s="17">
        <v>2</v>
      </c>
      <c r="V25" s="17">
        <v>1</v>
      </c>
      <c r="W25" s="17">
        <v>0</v>
      </c>
      <c r="X25" s="17">
        <v>2</v>
      </c>
      <c r="Y25" s="17">
        <v>2</v>
      </c>
      <c r="Z25" s="17">
        <v>1</v>
      </c>
      <c r="AA25" s="17">
        <v>1</v>
      </c>
      <c r="AB25" s="17">
        <v>2</v>
      </c>
      <c r="AC25" s="17">
        <v>2</v>
      </c>
      <c r="AD25" s="17">
        <v>1</v>
      </c>
      <c r="AE25" s="17">
        <v>0</v>
      </c>
      <c r="AF25" s="17">
        <v>2</v>
      </c>
      <c r="AG25" s="17">
        <v>1</v>
      </c>
      <c r="AH25" s="17">
        <v>2</v>
      </c>
      <c r="AI25" s="17">
        <v>2</v>
      </c>
      <c r="AJ25" s="17">
        <v>1</v>
      </c>
      <c r="AK25" s="17">
        <v>1</v>
      </c>
      <c r="AL25" s="17">
        <v>2</v>
      </c>
      <c r="AM25" s="17">
        <v>2</v>
      </c>
      <c r="AN25" s="17">
        <v>0</v>
      </c>
      <c r="AO25" s="17">
        <v>2</v>
      </c>
      <c r="AP25" s="17">
        <v>0</v>
      </c>
      <c r="AQ25" s="17">
        <v>0</v>
      </c>
      <c r="AR25" s="17">
        <v>2</v>
      </c>
      <c r="AS25" s="13">
        <v>2</v>
      </c>
      <c r="AT25" s="13">
        <v>0</v>
      </c>
      <c r="AU25" s="13">
        <v>0</v>
      </c>
      <c r="AV25" s="13">
        <v>2</v>
      </c>
      <c r="AW25" s="17"/>
      <c r="AX25" s="17"/>
      <c r="AY25" s="17"/>
      <c r="AZ25" s="17"/>
      <c r="BA25" s="17"/>
      <c r="BB25" s="17"/>
      <c r="BC25" s="17"/>
      <c r="BD25" s="17"/>
      <c r="BE25" s="13">
        <f t="shared" si="0"/>
        <v>28</v>
      </c>
      <c r="BF25" s="13">
        <f t="shared" si="1"/>
        <v>26</v>
      </c>
    </row>
    <row r="26" spans="1:58" ht="11.25">
      <c r="A26" s="9">
        <v>22</v>
      </c>
      <c r="B26" s="10" t="s">
        <v>123</v>
      </c>
      <c r="C26" s="10" t="s">
        <v>36</v>
      </c>
      <c r="D26" s="15">
        <v>2118</v>
      </c>
      <c r="E26" s="17">
        <v>0</v>
      </c>
      <c r="F26" s="17">
        <v>2</v>
      </c>
      <c r="G26" s="17">
        <v>1</v>
      </c>
      <c r="H26" s="17">
        <v>2</v>
      </c>
      <c r="I26" s="17">
        <v>2</v>
      </c>
      <c r="J26" s="17">
        <v>0</v>
      </c>
      <c r="K26" s="17"/>
      <c r="L26" s="17"/>
      <c r="M26" s="17">
        <v>0</v>
      </c>
      <c r="N26" s="17">
        <v>2</v>
      </c>
      <c r="O26" s="17">
        <v>1</v>
      </c>
      <c r="P26" s="17">
        <v>2</v>
      </c>
      <c r="Q26" s="17">
        <v>1</v>
      </c>
      <c r="R26" s="17">
        <v>2</v>
      </c>
      <c r="S26" s="17"/>
      <c r="T26" s="17"/>
      <c r="U26" s="17"/>
      <c r="V26" s="17"/>
      <c r="W26" s="17">
        <v>2</v>
      </c>
      <c r="X26" s="17">
        <v>0</v>
      </c>
      <c r="Y26" s="17"/>
      <c r="Z26" s="17"/>
      <c r="AA26" s="17">
        <v>2</v>
      </c>
      <c r="AB26" s="17">
        <v>1</v>
      </c>
      <c r="AC26" s="17">
        <v>0</v>
      </c>
      <c r="AD26" s="17">
        <v>2</v>
      </c>
      <c r="AE26" s="17">
        <v>2</v>
      </c>
      <c r="AF26" s="17">
        <v>0</v>
      </c>
      <c r="AG26" s="17">
        <v>2</v>
      </c>
      <c r="AH26" s="17">
        <v>1</v>
      </c>
      <c r="AI26" s="17">
        <v>2</v>
      </c>
      <c r="AJ26" s="17">
        <v>0</v>
      </c>
      <c r="AK26" s="17">
        <v>2</v>
      </c>
      <c r="AL26" s="17">
        <v>1</v>
      </c>
      <c r="AM26" s="17">
        <v>2</v>
      </c>
      <c r="AN26" s="17">
        <v>0</v>
      </c>
      <c r="AO26" s="17">
        <v>2</v>
      </c>
      <c r="AP26" s="17">
        <v>0</v>
      </c>
      <c r="AQ26" s="17">
        <v>2</v>
      </c>
      <c r="AR26" s="17">
        <v>0</v>
      </c>
      <c r="AS26" s="10">
        <v>2</v>
      </c>
      <c r="AT26" s="10">
        <v>0</v>
      </c>
      <c r="AU26" s="10">
        <v>2</v>
      </c>
      <c r="AV26" s="10">
        <v>0</v>
      </c>
      <c r="AW26" s="16"/>
      <c r="AX26" s="16"/>
      <c r="AY26" s="16"/>
      <c r="AZ26" s="16"/>
      <c r="BA26" s="16"/>
      <c r="BB26" s="16"/>
      <c r="BC26" s="16"/>
      <c r="BD26" s="16"/>
      <c r="BE26" s="13">
        <f t="shared" si="0"/>
        <v>27</v>
      </c>
      <c r="BF26" s="13">
        <f t="shared" si="1"/>
        <v>15</v>
      </c>
    </row>
    <row r="27" spans="1:58" ht="11.25">
      <c r="A27" s="9">
        <v>23</v>
      </c>
      <c r="B27" s="10" t="s">
        <v>34</v>
      </c>
      <c r="C27" s="13" t="s">
        <v>86</v>
      </c>
      <c r="D27" s="15">
        <v>5350</v>
      </c>
      <c r="E27" s="17">
        <v>2</v>
      </c>
      <c r="F27" s="17">
        <v>0</v>
      </c>
      <c r="G27" s="17">
        <v>2</v>
      </c>
      <c r="H27" s="17">
        <v>0</v>
      </c>
      <c r="I27" s="17">
        <v>2</v>
      </c>
      <c r="J27" s="17">
        <v>1</v>
      </c>
      <c r="K27" s="17">
        <v>2</v>
      </c>
      <c r="L27" s="17">
        <v>1</v>
      </c>
      <c r="M27" s="17"/>
      <c r="N27" s="17"/>
      <c r="O27" s="17">
        <v>1</v>
      </c>
      <c r="P27" s="17">
        <v>2</v>
      </c>
      <c r="Q27" s="17">
        <v>1</v>
      </c>
      <c r="R27" s="17">
        <v>2</v>
      </c>
      <c r="S27" s="17">
        <v>2</v>
      </c>
      <c r="T27" s="17">
        <v>1</v>
      </c>
      <c r="U27" s="17">
        <v>2</v>
      </c>
      <c r="V27" s="17">
        <v>0</v>
      </c>
      <c r="W27" s="17">
        <v>0</v>
      </c>
      <c r="X27" s="17">
        <v>2</v>
      </c>
      <c r="Y27" s="17">
        <v>0</v>
      </c>
      <c r="Z27" s="17">
        <v>2</v>
      </c>
      <c r="AA27" s="17">
        <v>1</v>
      </c>
      <c r="AB27" s="17">
        <v>2</v>
      </c>
      <c r="AC27" s="17">
        <v>2</v>
      </c>
      <c r="AD27" s="17">
        <v>0</v>
      </c>
      <c r="AE27" s="17">
        <v>2</v>
      </c>
      <c r="AF27" s="17">
        <v>0</v>
      </c>
      <c r="AG27" s="17"/>
      <c r="AH27" s="17"/>
      <c r="AI27" s="17">
        <v>0</v>
      </c>
      <c r="AJ27" s="17">
        <v>2</v>
      </c>
      <c r="AK27" s="17">
        <v>0</v>
      </c>
      <c r="AL27" s="17">
        <v>2</v>
      </c>
      <c r="AM27" s="17">
        <v>2</v>
      </c>
      <c r="AN27" s="17">
        <v>0</v>
      </c>
      <c r="AO27" s="17">
        <v>2</v>
      </c>
      <c r="AP27" s="17">
        <v>1</v>
      </c>
      <c r="AQ27" s="17">
        <v>2</v>
      </c>
      <c r="AR27" s="17">
        <v>0</v>
      </c>
      <c r="AS27" s="10">
        <v>0</v>
      </c>
      <c r="AT27" s="10">
        <v>2</v>
      </c>
      <c r="AU27" s="10">
        <v>2</v>
      </c>
      <c r="AV27" s="10">
        <v>1</v>
      </c>
      <c r="AW27" s="16"/>
      <c r="AX27" s="16"/>
      <c r="AY27" s="16"/>
      <c r="AZ27" s="16"/>
      <c r="BA27" s="16"/>
      <c r="BB27" s="16"/>
      <c r="BC27" s="16"/>
      <c r="BD27" s="16"/>
      <c r="BE27" s="13">
        <f t="shared" si="0"/>
        <v>27</v>
      </c>
      <c r="BF27" s="13">
        <f t="shared" si="1"/>
        <v>21</v>
      </c>
    </row>
    <row r="28" spans="1:58" ht="11.25">
      <c r="A28" s="9">
        <v>24</v>
      </c>
      <c r="B28" s="10" t="s">
        <v>28</v>
      </c>
      <c r="C28" s="10" t="s">
        <v>30</v>
      </c>
      <c r="D28" s="15">
        <v>3912</v>
      </c>
      <c r="E28" s="17">
        <v>0</v>
      </c>
      <c r="F28" s="17">
        <v>2</v>
      </c>
      <c r="G28" s="17">
        <v>2</v>
      </c>
      <c r="H28" s="17">
        <v>1</v>
      </c>
      <c r="I28" s="17">
        <v>1</v>
      </c>
      <c r="J28" s="17">
        <v>2</v>
      </c>
      <c r="K28" s="17">
        <v>0</v>
      </c>
      <c r="L28" s="17">
        <v>2</v>
      </c>
      <c r="M28" s="17">
        <v>2</v>
      </c>
      <c r="N28" s="17">
        <v>0</v>
      </c>
      <c r="O28" s="17">
        <v>2</v>
      </c>
      <c r="P28" s="17">
        <v>1</v>
      </c>
      <c r="Q28" s="17">
        <v>2</v>
      </c>
      <c r="R28" s="17">
        <v>1</v>
      </c>
      <c r="S28" s="17">
        <v>2</v>
      </c>
      <c r="T28" s="17">
        <v>1</v>
      </c>
      <c r="U28" s="17">
        <v>0</v>
      </c>
      <c r="V28" s="17">
        <v>2</v>
      </c>
      <c r="W28" s="17">
        <v>2</v>
      </c>
      <c r="X28" s="17">
        <v>0</v>
      </c>
      <c r="Y28" s="17">
        <v>0</v>
      </c>
      <c r="Z28" s="17">
        <v>2</v>
      </c>
      <c r="AA28" s="17">
        <v>2</v>
      </c>
      <c r="AB28" s="17">
        <v>1</v>
      </c>
      <c r="AC28" s="17">
        <v>2</v>
      </c>
      <c r="AD28" s="17">
        <v>0</v>
      </c>
      <c r="AE28" s="17">
        <v>1</v>
      </c>
      <c r="AF28" s="17">
        <v>2</v>
      </c>
      <c r="AG28" s="17">
        <v>0</v>
      </c>
      <c r="AH28" s="17">
        <v>2</v>
      </c>
      <c r="AI28" s="17">
        <v>1</v>
      </c>
      <c r="AJ28" s="17">
        <v>2</v>
      </c>
      <c r="AK28" s="17">
        <v>2</v>
      </c>
      <c r="AL28" s="17">
        <v>0</v>
      </c>
      <c r="AM28" s="17">
        <v>2</v>
      </c>
      <c r="AN28" s="17">
        <v>0</v>
      </c>
      <c r="AO28" s="17"/>
      <c r="AP28" s="17"/>
      <c r="AQ28" s="17">
        <v>2</v>
      </c>
      <c r="AR28" s="17">
        <v>0</v>
      </c>
      <c r="AS28" s="10">
        <v>2</v>
      </c>
      <c r="AT28" s="10">
        <v>1</v>
      </c>
      <c r="AU28" s="10"/>
      <c r="AV28" s="10"/>
      <c r="AW28" s="16"/>
      <c r="AX28" s="16"/>
      <c r="AY28" s="16"/>
      <c r="AZ28" s="16"/>
      <c r="BA28" s="16"/>
      <c r="BB28" s="16"/>
      <c r="BC28" s="16"/>
      <c r="BD28" s="16"/>
      <c r="BE28" s="13">
        <f t="shared" si="0"/>
        <v>27</v>
      </c>
      <c r="BF28" s="13">
        <f t="shared" si="1"/>
        <v>22</v>
      </c>
    </row>
    <row r="29" spans="1:58" ht="11.25">
      <c r="A29" s="9">
        <v>25</v>
      </c>
      <c r="B29" s="13" t="s">
        <v>309</v>
      </c>
      <c r="C29" s="13" t="s">
        <v>98</v>
      </c>
      <c r="D29" s="14">
        <v>2187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>
        <v>1</v>
      </c>
      <c r="P29" s="17">
        <v>2</v>
      </c>
      <c r="Q29" s="17">
        <v>2</v>
      </c>
      <c r="R29" s="17">
        <v>0</v>
      </c>
      <c r="S29" s="17">
        <v>2</v>
      </c>
      <c r="T29" s="17">
        <v>0</v>
      </c>
      <c r="U29" s="17">
        <v>2</v>
      </c>
      <c r="V29" s="17">
        <v>0</v>
      </c>
      <c r="W29" s="17">
        <v>1</v>
      </c>
      <c r="X29" s="17">
        <v>2</v>
      </c>
      <c r="Y29" s="17">
        <v>2</v>
      </c>
      <c r="Z29" s="17">
        <v>1</v>
      </c>
      <c r="AA29" s="17">
        <v>2</v>
      </c>
      <c r="AB29" s="17">
        <v>1</v>
      </c>
      <c r="AC29" s="17">
        <v>2</v>
      </c>
      <c r="AD29" s="17">
        <v>1</v>
      </c>
      <c r="AE29" s="17">
        <v>2</v>
      </c>
      <c r="AF29" s="17">
        <v>1</v>
      </c>
      <c r="AG29" s="17">
        <v>2</v>
      </c>
      <c r="AH29" s="17">
        <v>0</v>
      </c>
      <c r="AI29" s="17">
        <v>2</v>
      </c>
      <c r="AJ29" s="17">
        <v>0</v>
      </c>
      <c r="AK29" s="17">
        <v>1</v>
      </c>
      <c r="AL29" s="17">
        <v>2</v>
      </c>
      <c r="AM29" s="17"/>
      <c r="AN29" s="17"/>
      <c r="AO29" s="17"/>
      <c r="AP29" s="17"/>
      <c r="AQ29" s="17">
        <v>2</v>
      </c>
      <c r="AR29" s="17">
        <v>0</v>
      </c>
      <c r="AS29" s="10">
        <v>0</v>
      </c>
      <c r="AT29" s="10">
        <v>2</v>
      </c>
      <c r="AU29" s="10">
        <v>2</v>
      </c>
      <c r="AV29" s="10">
        <v>0</v>
      </c>
      <c r="AW29" s="16"/>
      <c r="AX29" s="16"/>
      <c r="AY29" s="16"/>
      <c r="AZ29" s="16"/>
      <c r="BA29" s="16"/>
      <c r="BB29" s="16"/>
      <c r="BC29" s="16"/>
      <c r="BD29" s="16"/>
      <c r="BE29" s="13">
        <f t="shared" si="0"/>
        <v>25</v>
      </c>
      <c r="BF29" s="13">
        <f t="shared" si="1"/>
        <v>12</v>
      </c>
    </row>
    <row r="30" spans="1:60" ht="11.25">
      <c r="A30" s="9">
        <v>26</v>
      </c>
      <c r="B30" s="10" t="s">
        <v>119</v>
      </c>
      <c r="C30" s="10" t="s">
        <v>98</v>
      </c>
      <c r="D30" s="15">
        <v>1940</v>
      </c>
      <c r="E30" s="17">
        <v>1</v>
      </c>
      <c r="F30" s="17">
        <v>2</v>
      </c>
      <c r="G30" s="17">
        <v>2</v>
      </c>
      <c r="H30" s="17">
        <v>0</v>
      </c>
      <c r="I30" s="17">
        <v>1</v>
      </c>
      <c r="J30" s="17">
        <v>2</v>
      </c>
      <c r="K30" s="17">
        <v>0</v>
      </c>
      <c r="L30" s="17">
        <v>2</v>
      </c>
      <c r="M30" s="17">
        <v>2</v>
      </c>
      <c r="N30" s="17">
        <v>1</v>
      </c>
      <c r="O30" s="17">
        <v>2</v>
      </c>
      <c r="P30" s="17">
        <v>1</v>
      </c>
      <c r="Q30" s="17">
        <v>0</v>
      </c>
      <c r="R30" s="17">
        <v>2</v>
      </c>
      <c r="S30" s="17">
        <v>2</v>
      </c>
      <c r="T30" s="17">
        <v>1</v>
      </c>
      <c r="U30" s="17">
        <v>2</v>
      </c>
      <c r="V30" s="17">
        <v>0</v>
      </c>
      <c r="W30" s="17">
        <v>2</v>
      </c>
      <c r="X30" s="17">
        <v>1</v>
      </c>
      <c r="Y30" s="17">
        <v>2</v>
      </c>
      <c r="Z30" s="17">
        <v>1</v>
      </c>
      <c r="AA30" s="17">
        <v>0</v>
      </c>
      <c r="AB30" s="17">
        <v>2</v>
      </c>
      <c r="AC30" s="17">
        <v>1</v>
      </c>
      <c r="AD30" s="17">
        <v>2</v>
      </c>
      <c r="AE30" s="17"/>
      <c r="AF30" s="17"/>
      <c r="AG30" s="17">
        <v>0</v>
      </c>
      <c r="AH30" s="17">
        <v>2</v>
      </c>
      <c r="AI30" s="17">
        <v>1</v>
      </c>
      <c r="AJ30" s="17">
        <v>2</v>
      </c>
      <c r="AK30" s="17">
        <v>2</v>
      </c>
      <c r="AL30" s="17">
        <v>0</v>
      </c>
      <c r="AM30" s="17">
        <v>1</v>
      </c>
      <c r="AN30" s="17">
        <v>2</v>
      </c>
      <c r="AO30" s="17"/>
      <c r="AP30" s="17"/>
      <c r="AQ30" s="17"/>
      <c r="AR30" s="17"/>
      <c r="AS30" s="13">
        <v>2</v>
      </c>
      <c r="AT30" s="13">
        <v>1</v>
      </c>
      <c r="AU30" s="13"/>
      <c r="AV30" s="13"/>
      <c r="AW30" s="17"/>
      <c r="AX30" s="17"/>
      <c r="AY30" s="17"/>
      <c r="AZ30" s="17"/>
      <c r="BA30" s="17"/>
      <c r="BB30" s="17"/>
      <c r="BC30" s="17"/>
      <c r="BD30" s="17"/>
      <c r="BE30" s="13">
        <f t="shared" si="0"/>
        <v>23</v>
      </c>
      <c r="BF30" s="13">
        <f t="shared" si="1"/>
        <v>24</v>
      </c>
      <c r="BG30" s="8"/>
      <c r="BH30" s="8"/>
    </row>
    <row r="31" spans="1:60" ht="11.25">
      <c r="A31" s="9">
        <v>27</v>
      </c>
      <c r="B31" s="13" t="s">
        <v>253</v>
      </c>
      <c r="C31" s="13" t="s">
        <v>30</v>
      </c>
      <c r="D31" s="14">
        <v>1998</v>
      </c>
      <c r="E31" s="17"/>
      <c r="F31" s="17"/>
      <c r="G31" s="17">
        <v>1</v>
      </c>
      <c r="H31" s="17">
        <v>2</v>
      </c>
      <c r="I31" s="17"/>
      <c r="J31" s="17"/>
      <c r="K31" s="17">
        <v>2</v>
      </c>
      <c r="L31" s="17">
        <v>0</v>
      </c>
      <c r="M31" s="17"/>
      <c r="N31" s="17"/>
      <c r="O31" s="17">
        <v>2</v>
      </c>
      <c r="P31" s="17">
        <v>1</v>
      </c>
      <c r="Q31" s="17">
        <v>1</v>
      </c>
      <c r="R31" s="17">
        <v>2</v>
      </c>
      <c r="S31" s="17"/>
      <c r="T31" s="17"/>
      <c r="U31" s="17">
        <v>2</v>
      </c>
      <c r="V31" s="17">
        <v>1</v>
      </c>
      <c r="W31" s="17">
        <v>2</v>
      </c>
      <c r="X31" s="17">
        <v>1</v>
      </c>
      <c r="Y31" s="17"/>
      <c r="Z31" s="17"/>
      <c r="AA31" s="17">
        <v>2</v>
      </c>
      <c r="AB31" s="17">
        <v>0</v>
      </c>
      <c r="AC31" s="17">
        <v>2</v>
      </c>
      <c r="AD31" s="17">
        <v>0</v>
      </c>
      <c r="AE31" s="17">
        <v>2</v>
      </c>
      <c r="AF31" s="17">
        <v>0</v>
      </c>
      <c r="AG31" s="17"/>
      <c r="AH31" s="17"/>
      <c r="AI31" s="17"/>
      <c r="AJ31" s="17"/>
      <c r="AK31" s="17">
        <v>2</v>
      </c>
      <c r="AL31" s="17">
        <v>1</v>
      </c>
      <c r="AM31" s="17"/>
      <c r="AN31" s="17"/>
      <c r="AO31" s="17"/>
      <c r="AP31" s="17"/>
      <c r="AQ31" s="17"/>
      <c r="AR31" s="17"/>
      <c r="AS31" s="10">
        <v>2</v>
      </c>
      <c r="AT31" s="10">
        <v>1</v>
      </c>
      <c r="AU31" s="10">
        <v>2</v>
      </c>
      <c r="AV31" s="10">
        <v>0</v>
      </c>
      <c r="AW31" s="16"/>
      <c r="AX31" s="16"/>
      <c r="AY31" s="16"/>
      <c r="AZ31" s="16"/>
      <c r="BA31" s="16"/>
      <c r="BB31" s="16"/>
      <c r="BC31" s="16"/>
      <c r="BD31" s="16"/>
      <c r="BE31" s="13">
        <f t="shared" si="0"/>
        <v>22</v>
      </c>
      <c r="BF31" s="13">
        <f t="shared" si="1"/>
        <v>9</v>
      </c>
      <c r="BG31" s="8"/>
      <c r="BH31" s="8"/>
    </row>
    <row r="32" spans="1:58" ht="11.25">
      <c r="A32" s="9">
        <v>28</v>
      </c>
      <c r="B32" s="13" t="s">
        <v>150</v>
      </c>
      <c r="C32" s="13" t="s">
        <v>82</v>
      </c>
      <c r="D32" s="14">
        <v>1802</v>
      </c>
      <c r="E32" s="17">
        <v>2</v>
      </c>
      <c r="F32" s="17">
        <v>0</v>
      </c>
      <c r="G32" s="17">
        <v>2</v>
      </c>
      <c r="H32" s="17">
        <v>1</v>
      </c>
      <c r="I32" s="17">
        <v>1</v>
      </c>
      <c r="J32" s="17">
        <v>2</v>
      </c>
      <c r="K32" s="17">
        <v>1</v>
      </c>
      <c r="L32" s="17">
        <v>2</v>
      </c>
      <c r="M32" s="17">
        <v>0</v>
      </c>
      <c r="N32" s="17">
        <v>2</v>
      </c>
      <c r="O32" s="17">
        <v>2</v>
      </c>
      <c r="P32" s="17">
        <v>0</v>
      </c>
      <c r="Q32" s="17">
        <v>2</v>
      </c>
      <c r="R32" s="17">
        <v>1</v>
      </c>
      <c r="S32" s="17"/>
      <c r="T32" s="17"/>
      <c r="U32" s="17"/>
      <c r="V32" s="17"/>
      <c r="W32" s="17"/>
      <c r="X32" s="17"/>
      <c r="Y32" s="17">
        <v>2</v>
      </c>
      <c r="Z32" s="17">
        <v>0</v>
      </c>
      <c r="AA32" s="17">
        <v>2</v>
      </c>
      <c r="AB32" s="17">
        <v>0</v>
      </c>
      <c r="AC32" s="17"/>
      <c r="AD32" s="17"/>
      <c r="AE32" s="17">
        <v>1</v>
      </c>
      <c r="AF32" s="17">
        <v>2</v>
      </c>
      <c r="AG32" s="17">
        <v>2</v>
      </c>
      <c r="AH32" s="17">
        <v>1</v>
      </c>
      <c r="AI32" s="17">
        <v>2</v>
      </c>
      <c r="AJ32" s="17">
        <v>0</v>
      </c>
      <c r="AK32" s="17">
        <v>1</v>
      </c>
      <c r="AL32" s="17">
        <v>2</v>
      </c>
      <c r="AM32" s="17"/>
      <c r="AN32" s="17"/>
      <c r="AO32" s="17">
        <v>0</v>
      </c>
      <c r="AP32" s="17">
        <v>2</v>
      </c>
      <c r="AQ32" s="17">
        <v>0</v>
      </c>
      <c r="AR32" s="17">
        <v>2</v>
      </c>
      <c r="AS32" s="13">
        <v>2</v>
      </c>
      <c r="AT32" s="13">
        <v>1</v>
      </c>
      <c r="AU32" s="13">
        <v>0</v>
      </c>
      <c r="AV32" s="13">
        <v>2</v>
      </c>
      <c r="AW32" s="17"/>
      <c r="AX32" s="17"/>
      <c r="AY32" s="17"/>
      <c r="AZ32" s="17"/>
      <c r="BA32" s="17"/>
      <c r="BB32" s="17"/>
      <c r="BC32" s="17"/>
      <c r="BD32" s="17"/>
      <c r="BE32" s="13">
        <f t="shared" si="0"/>
        <v>22</v>
      </c>
      <c r="BF32" s="13">
        <f t="shared" si="1"/>
        <v>20</v>
      </c>
    </row>
    <row r="33" spans="1:58" ht="11.25">
      <c r="A33" s="9">
        <v>29</v>
      </c>
      <c r="B33" s="13" t="s">
        <v>201</v>
      </c>
      <c r="C33" s="13" t="s">
        <v>98</v>
      </c>
      <c r="D33" s="14">
        <v>1849</v>
      </c>
      <c r="E33" s="17">
        <v>1</v>
      </c>
      <c r="F33" s="17">
        <v>2</v>
      </c>
      <c r="G33" s="17">
        <v>2</v>
      </c>
      <c r="H33" s="17">
        <v>0</v>
      </c>
      <c r="I33" s="17">
        <v>2</v>
      </c>
      <c r="J33" s="17">
        <v>0</v>
      </c>
      <c r="K33" s="17">
        <v>2</v>
      </c>
      <c r="L33" s="17">
        <v>1</v>
      </c>
      <c r="M33" s="17">
        <v>2</v>
      </c>
      <c r="N33" s="17">
        <v>0</v>
      </c>
      <c r="O33" s="17"/>
      <c r="P33" s="17"/>
      <c r="Q33" s="17">
        <v>2</v>
      </c>
      <c r="R33" s="17">
        <v>1</v>
      </c>
      <c r="S33" s="17">
        <v>2</v>
      </c>
      <c r="T33" s="17">
        <v>0</v>
      </c>
      <c r="U33" s="17">
        <v>0</v>
      </c>
      <c r="V33" s="17">
        <v>2</v>
      </c>
      <c r="W33" s="17">
        <v>2</v>
      </c>
      <c r="X33" s="17">
        <v>0</v>
      </c>
      <c r="Y33" s="17"/>
      <c r="Z33" s="17"/>
      <c r="AA33" s="17">
        <v>1</v>
      </c>
      <c r="AB33" s="17">
        <v>2</v>
      </c>
      <c r="AC33" s="17">
        <v>1</v>
      </c>
      <c r="AD33" s="17">
        <v>2</v>
      </c>
      <c r="AE33" s="17">
        <v>0</v>
      </c>
      <c r="AF33" s="17">
        <v>2</v>
      </c>
      <c r="AG33" s="17">
        <v>1</v>
      </c>
      <c r="AH33" s="17">
        <v>2</v>
      </c>
      <c r="AI33" s="17">
        <v>0</v>
      </c>
      <c r="AJ33" s="17">
        <v>2</v>
      </c>
      <c r="AK33" s="17">
        <v>2</v>
      </c>
      <c r="AL33" s="17">
        <v>1</v>
      </c>
      <c r="AM33" s="17"/>
      <c r="AN33" s="17"/>
      <c r="AO33" s="17">
        <v>1</v>
      </c>
      <c r="AP33" s="17">
        <v>2</v>
      </c>
      <c r="AQ33" s="17"/>
      <c r="AR33" s="17"/>
      <c r="AS33" s="10">
        <v>0</v>
      </c>
      <c r="AT33" s="10">
        <v>2</v>
      </c>
      <c r="AU33" s="10">
        <v>1</v>
      </c>
      <c r="AV33" s="10">
        <v>2</v>
      </c>
      <c r="AW33" s="16"/>
      <c r="AX33" s="16"/>
      <c r="AY33" s="16"/>
      <c r="AZ33" s="16"/>
      <c r="BA33" s="16"/>
      <c r="BB33" s="16"/>
      <c r="BC33" s="16"/>
      <c r="BD33" s="16"/>
      <c r="BE33" s="13">
        <f t="shared" si="0"/>
        <v>22</v>
      </c>
      <c r="BF33" s="13">
        <f t="shared" si="1"/>
        <v>23</v>
      </c>
    </row>
    <row r="34" spans="1:58" ht="11.25">
      <c r="A34" s="9">
        <v>30</v>
      </c>
      <c r="B34" s="13" t="s">
        <v>203</v>
      </c>
      <c r="C34" s="13" t="s">
        <v>152</v>
      </c>
      <c r="D34" s="14">
        <v>1778</v>
      </c>
      <c r="E34" s="17">
        <v>1</v>
      </c>
      <c r="F34" s="17">
        <v>2</v>
      </c>
      <c r="G34" s="17">
        <v>2</v>
      </c>
      <c r="H34" s="17">
        <v>0</v>
      </c>
      <c r="I34" s="17"/>
      <c r="J34" s="17"/>
      <c r="K34" s="17">
        <v>2</v>
      </c>
      <c r="L34" s="17">
        <v>1</v>
      </c>
      <c r="M34" s="17">
        <v>2</v>
      </c>
      <c r="N34" s="17">
        <v>0</v>
      </c>
      <c r="O34" s="17">
        <v>2</v>
      </c>
      <c r="P34" s="17">
        <v>0</v>
      </c>
      <c r="Q34" s="17"/>
      <c r="R34" s="17"/>
      <c r="S34" s="17">
        <v>1</v>
      </c>
      <c r="T34" s="17">
        <v>2</v>
      </c>
      <c r="U34" s="17"/>
      <c r="V34" s="17"/>
      <c r="W34" s="17">
        <v>1</v>
      </c>
      <c r="X34" s="17">
        <v>2</v>
      </c>
      <c r="Y34" s="17"/>
      <c r="Z34" s="17"/>
      <c r="AA34" s="17">
        <v>2</v>
      </c>
      <c r="AB34" s="17">
        <v>1</v>
      </c>
      <c r="AC34" s="17">
        <v>1</v>
      </c>
      <c r="AD34" s="17">
        <v>2</v>
      </c>
      <c r="AE34" s="17">
        <v>2</v>
      </c>
      <c r="AF34" s="17">
        <v>1</v>
      </c>
      <c r="AG34" s="17"/>
      <c r="AH34" s="17"/>
      <c r="AI34" s="17">
        <v>1</v>
      </c>
      <c r="AJ34" s="17">
        <v>2</v>
      </c>
      <c r="AK34" s="17"/>
      <c r="AL34" s="17"/>
      <c r="AM34" s="17">
        <v>1</v>
      </c>
      <c r="AN34" s="17">
        <v>2</v>
      </c>
      <c r="AO34" s="17"/>
      <c r="AP34" s="17"/>
      <c r="AQ34" s="17">
        <v>1</v>
      </c>
      <c r="AR34" s="17">
        <v>2</v>
      </c>
      <c r="AS34" s="10">
        <v>0</v>
      </c>
      <c r="AT34" s="10">
        <v>2</v>
      </c>
      <c r="AU34" s="10">
        <v>2</v>
      </c>
      <c r="AV34" s="10">
        <v>0</v>
      </c>
      <c r="AW34" s="16"/>
      <c r="AX34" s="16"/>
      <c r="AY34" s="16"/>
      <c r="AZ34" s="16"/>
      <c r="BA34" s="16"/>
      <c r="BB34" s="16"/>
      <c r="BC34" s="16"/>
      <c r="BD34" s="16"/>
      <c r="BE34" s="13">
        <f t="shared" si="0"/>
        <v>21</v>
      </c>
      <c r="BF34" s="13">
        <f t="shared" si="1"/>
        <v>19</v>
      </c>
    </row>
    <row r="35" spans="1:58" ht="11.25">
      <c r="A35" s="9">
        <v>31</v>
      </c>
      <c r="B35" s="13" t="s">
        <v>49</v>
      </c>
      <c r="C35" s="13" t="s">
        <v>95</v>
      </c>
      <c r="D35" s="14">
        <v>5073</v>
      </c>
      <c r="E35" s="17">
        <v>2</v>
      </c>
      <c r="F35" s="17">
        <v>1</v>
      </c>
      <c r="G35" s="17">
        <v>0</v>
      </c>
      <c r="H35" s="17">
        <v>2</v>
      </c>
      <c r="I35" s="17">
        <v>2</v>
      </c>
      <c r="J35" s="17">
        <v>0</v>
      </c>
      <c r="K35" s="17">
        <v>2</v>
      </c>
      <c r="L35" s="17">
        <v>0</v>
      </c>
      <c r="M35" s="17">
        <v>0</v>
      </c>
      <c r="N35" s="17">
        <v>2</v>
      </c>
      <c r="O35" s="17">
        <v>0</v>
      </c>
      <c r="P35" s="17">
        <v>2</v>
      </c>
      <c r="Q35" s="17">
        <v>2</v>
      </c>
      <c r="R35" s="17">
        <v>0</v>
      </c>
      <c r="S35" s="17">
        <v>0</v>
      </c>
      <c r="T35" s="17">
        <v>2</v>
      </c>
      <c r="U35" s="17">
        <v>1</v>
      </c>
      <c r="V35" s="17">
        <v>2</v>
      </c>
      <c r="W35" s="17">
        <v>2</v>
      </c>
      <c r="X35" s="17">
        <v>1</v>
      </c>
      <c r="Y35" s="17">
        <v>0</v>
      </c>
      <c r="Z35" s="17">
        <v>2</v>
      </c>
      <c r="AA35" s="17">
        <v>1</v>
      </c>
      <c r="AB35" s="17">
        <v>2</v>
      </c>
      <c r="AC35" s="17">
        <v>0</v>
      </c>
      <c r="AD35" s="17">
        <v>2</v>
      </c>
      <c r="AE35" s="17">
        <v>1</v>
      </c>
      <c r="AF35" s="17">
        <v>2</v>
      </c>
      <c r="AG35" s="17"/>
      <c r="AH35" s="17"/>
      <c r="AI35" s="17"/>
      <c r="AJ35" s="17"/>
      <c r="AK35" s="17">
        <v>2</v>
      </c>
      <c r="AL35" s="17">
        <v>1</v>
      </c>
      <c r="AM35" s="17">
        <v>2</v>
      </c>
      <c r="AN35" s="17">
        <v>1</v>
      </c>
      <c r="AO35" s="17">
        <v>0</v>
      </c>
      <c r="AP35" s="17">
        <v>2</v>
      </c>
      <c r="AQ35" s="17">
        <v>1</v>
      </c>
      <c r="AR35" s="17">
        <v>2</v>
      </c>
      <c r="AS35" s="10">
        <v>2</v>
      </c>
      <c r="AT35" s="10">
        <v>0</v>
      </c>
      <c r="AU35" s="10">
        <v>1</v>
      </c>
      <c r="AV35" s="10">
        <v>2</v>
      </c>
      <c r="AW35" s="16"/>
      <c r="AX35" s="16"/>
      <c r="AY35" s="16"/>
      <c r="AZ35" s="16"/>
      <c r="BA35" s="16"/>
      <c r="BB35" s="16"/>
      <c r="BC35" s="16"/>
      <c r="BD35" s="16"/>
      <c r="BE35" s="13">
        <f t="shared" si="0"/>
        <v>21</v>
      </c>
      <c r="BF35" s="13">
        <f t="shared" si="1"/>
        <v>28</v>
      </c>
    </row>
    <row r="36" spans="1:58" ht="11.25">
      <c r="A36" s="9">
        <v>32</v>
      </c>
      <c r="B36" s="10" t="s">
        <v>48</v>
      </c>
      <c r="C36" s="10" t="s">
        <v>30</v>
      </c>
      <c r="D36" s="15">
        <v>1974</v>
      </c>
      <c r="E36" s="17">
        <v>2</v>
      </c>
      <c r="F36" s="17">
        <v>0</v>
      </c>
      <c r="G36" s="17">
        <v>0</v>
      </c>
      <c r="H36" s="17">
        <v>2</v>
      </c>
      <c r="I36" s="17">
        <v>2</v>
      </c>
      <c r="J36" s="17">
        <v>1</v>
      </c>
      <c r="K36" s="17">
        <v>0</v>
      </c>
      <c r="L36" s="17">
        <v>2</v>
      </c>
      <c r="M36" s="17">
        <v>0</v>
      </c>
      <c r="N36" s="17">
        <v>2</v>
      </c>
      <c r="O36" s="17">
        <v>2</v>
      </c>
      <c r="P36" s="17">
        <v>0</v>
      </c>
      <c r="Q36" s="17">
        <v>2</v>
      </c>
      <c r="R36" s="17">
        <v>1</v>
      </c>
      <c r="S36" s="17">
        <v>0</v>
      </c>
      <c r="T36" s="17">
        <v>2</v>
      </c>
      <c r="U36" s="17">
        <v>0</v>
      </c>
      <c r="V36" s="17">
        <v>2</v>
      </c>
      <c r="W36" s="17">
        <v>0</v>
      </c>
      <c r="X36" s="17">
        <v>2</v>
      </c>
      <c r="Y36" s="17">
        <v>2</v>
      </c>
      <c r="Z36" s="17">
        <v>1</v>
      </c>
      <c r="AA36" s="17">
        <v>0</v>
      </c>
      <c r="AB36" s="17">
        <v>2</v>
      </c>
      <c r="AC36" s="17">
        <v>2</v>
      </c>
      <c r="AD36" s="17">
        <v>0</v>
      </c>
      <c r="AE36" s="17">
        <v>1</v>
      </c>
      <c r="AF36" s="17">
        <v>2</v>
      </c>
      <c r="AG36" s="17">
        <v>1</v>
      </c>
      <c r="AH36" s="17">
        <v>2</v>
      </c>
      <c r="AI36" s="17">
        <v>2</v>
      </c>
      <c r="AJ36" s="17">
        <v>0</v>
      </c>
      <c r="AK36" s="17">
        <v>1</v>
      </c>
      <c r="AL36" s="17">
        <v>2</v>
      </c>
      <c r="AM36" s="17">
        <v>0</v>
      </c>
      <c r="AN36" s="17">
        <v>2</v>
      </c>
      <c r="AO36" s="17">
        <v>0</v>
      </c>
      <c r="AP36" s="17">
        <v>2</v>
      </c>
      <c r="AQ36" s="17">
        <v>1</v>
      </c>
      <c r="AR36" s="17">
        <v>2</v>
      </c>
      <c r="AS36" s="10">
        <v>1</v>
      </c>
      <c r="AT36" s="10">
        <v>2</v>
      </c>
      <c r="AU36" s="10">
        <v>2</v>
      </c>
      <c r="AV36" s="10">
        <v>0</v>
      </c>
      <c r="AW36" s="16"/>
      <c r="AX36" s="16"/>
      <c r="AY36" s="16"/>
      <c r="AZ36" s="16"/>
      <c r="BA36" s="16"/>
      <c r="BB36" s="16"/>
      <c r="BC36" s="16"/>
      <c r="BD36" s="16"/>
      <c r="BE36" s="13">
        <f t="shared" si="0"/>
        <v>21</v>
      </c>
      <c r="BF36" s="13">
        <f t="shared" si="1"/>
        <v>31</v>
      </c>
    </row>
    <row r="37" spans="1:58" ht="11.25">
      <c r="A37" s="9">
        <v>33</v>
      </c>
      <c r="B37" s="13" t="s">
        <v>288</v>
      </c>
      <c r="C37" s="13" t="s">
        <v>30</v>
      </c>
      <c r="D37" s="14">
        <v>4202</v>
      </c>
      <c r="E37" s="17"/>
      <c r="F37" s="17"/>
      <c r="G37" s="17"/>
      <c r="H37" s="17"/>
      <c r="I37" s="17"/>
      <c r="J37" s="17"/>
      <c r="K37" s="17">
        <v>2</v>
      </c>
      <c r="L37" s="17">
        <v>0</v>
      </c>
      <c r="M37" s="17"/>
      <c r="N37" s="17"/>
      <c r="O37" s="17">
        <v>2</v>
      </c>
      <c r="P37" s="17">
        <v>1</v>
      </c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>
        <v>2</v>
      </c>
      <c r="AD37" s="17">
        <v>1</v>
      </c>
      <c r="AE37" s="17">
        <v>2</v>
      </c>
      <c r="AF37" s="17">
        <v>0</v>
      </c>
      <c r="AG37" s="17"/>
      <c r="AH37" s="17"/>
      <c r="AI37" s="17">
        <v>2</v>
      </c>
      <c r="AJ37" s="17">
        <v>0</v>
      </c>
      <c r="AK37" s="17">
        <v>2</v>
      </c>
      <c r="AL37" s="17">
        <v>0</v>
      </c>
      <c r="AM37" s="17"/>
      <c r="AN37" s="17"/>
      <c r="AO37" s="17">
        <v>2</v>
      </c>
      <c r="AP37" s="17">
        <v>1</v>
      </c>
      <c r="AQ37" s="17">
        <v>2</v>
      </c>
      <c r="AR37" s="17">
        <v>1</v>
      </c>
      <c r="AS37" s="10">
        <v>2</v>
      </c>
      <c r="AT37" s="10">
        <v>0</v>
      </c>
      <c r="AU37" s="10">
        <v>2</v>
      </c>
      <c r="AV37" s="10">
        <v>0</v>
      </c>
      <c r="AW37" s="16"/>
      <c r="AX37" s="16"/>
      <c r="AY37" s="16"/>
      <c r="AZ37" s="16"/>
      <c r="BA37" s="16"/>
      <c r="BB37" s="16"/>
      <c r="BC37" s="16"/>
      <c r="BD37" s="16"/>
      <c r="BE37" s="13">
        <f aca="true" t="shared" si="2" ref="BE37:BE68">E37+G37+I37+K37+M37+O37+Q37+S37+U37+W37+Y37+AA37+AC37+AE37+AG37+AI37+AK37+AM37+AO37+AQ37+AS37+AU37+AW37+AY37+BA37+BC37</f>
        <v>20</v>
      </c>
      <c r="BF37" s="13">
        <f aca="true" t="shared" si="3" ref="BF37:BF68">F37+H37+J37+L37+N37+P37+R37+T37+V37+X37+Z37+AB37+AD37+AF37+AH37+AJ37+AL37+AN37+AP37+AR37+AT37+AV37+AX37+AZ37+BB37+BD37</f>
        <v>4</v>
      </c>
    </row>
    <row r="38" spans="1:58" ht="11.25">
      <c r="A38" s="9">
        <v>34</v>
      </c>
      <c r="B38" s="13" t="s">
        <v>233</v>
      </c>
      <c r="C38" s="13" t="s">
        <v>36</v>
      </c>
      <c r="D38" s="14">
        <v>1882</v>
      </c>
      <c r="E38" s="17"/>
      <c r="F38" s="17"/>
      <c r="G38" s="17">
        <v>2</v>
      </c>
      <c r="H38" s="17">
        <v>0</v>
      </c>
      <c r="I38" s="17"/>
      <c r="J38" s="17"/>
      <c r="K38" s="17">
        <v>2</v>
      </c>
      <c r="L38" s="17">
        <v>0</v>
      </c>
      <c r="M38" s="17"/>
      <c r="N38" s="17"/>
      <c r="O38" s="17">
        <v>0</v>
      </c>
      <c r="P38" s="17">
        <v>2</v>
      </c>
      <c r="Q38" s="17"/>
      <c r="R38" s="17"/>
      <c r="S38" s="17">
        <v>2</v>
      </c>
      <c r="T38" s="17">
        <v>0</v>
      </c>
      <c r="U38" s="17">
        <v>0</v>
      </c>
      <c r="V38" s="17">
        <v>2</v>
      </c>
      <c r="W38" s="17">
        <v>2</v>
      </c>
      <c r="X38" s="17">
        <v>1</v>
      </c>
      <c r="Y38" s="17">
        <v>2</v>
      </c>
      <c r="Z38" s="17">
        <v>1</v>
      </c>
      <c r="AA38" s="17"/>
      <c r="AB38" s="17"/>
      <c r="AC38" s="17"/>
      <c r="AD38" s="17"/>
      <c r="AE38" s="17"/>
      <c r="AF38" s="17"/>
      <c r="AG38" s="17"/>
      <c r="AH38" s="17"/>
      <c r="AI38" s="17">
        <v>2</v>
      </c>
      <c r="AJ38" s="17">
        <v>1</v>
      </c>
      <c r="AK38" s="17">
        <v>2</v>
      </c>
      <c r="AL38" s="17">
        <v>0</v>
      </c>
      <c r="AM38" s="17">
        <v>1</v>
      </c>
      <c r="AN38" s="17">
        <v>2</v>
      </c>
      <c r="AO38" s="17">
        <v>1</v>
      </c>
      <c r="AP38" s="17">
        <v>2</v>
      </c>
      <c r="AQ38" s="17">
        <v>2</v>
      </c>
      <c r="AR38" s="17">
        <v>0</v>
      </c>
      <c r="AS38" s="10">
        <v>0</v>
      </c>
      <c r="AT38" s="10">
        <v>2</v>
      </c>
      <c r="AU38" s="10">
        <v>2</v>
      </c>
      <c r="AV38" s="10">
        <v>1</v>
      </c>
      <c r="AW38" s="16"/>
      <c r="AX38" s="16"/>
      <c r="AY38" s="16"/>
      <c r="AZ38" s="16"/>
      <c r="BA38" s="16"/>
      <c r="BB38" s="16"/>
      <c r="BC38" s="16"/>
      <c r="BD38" s="16"/>
      <c r="BE38" s="13">
        <f t="shared" si="2"/>
        <v>20</v>
      </c>
      <c r="BF38" s="13">
        <f t="shared" si="3"/>
        <v>14</v>
      </c>
    </row>
    <row r="39" spans="1:58" ht="11.25">
      <c r="A39" s="9">
        <v>35</v>
      </c>
      <c r="B39" s="13" t="s">
        <v>179</v>
      </c>
      <c r="C39" s="13" t="s">
        <v>86</v>
      </c>
      <c r="D39" s="14">
        <v>5385</v>
      </c>
      <c r="E39" s="17">
        <v>1</v>
      </c>
      <c r="F39" s="17">
        <v>2</v>
      </c>
      <c r="G39" s="17"/>
      <c r="H39" s="17"/>
      <c r="I39" s="17">
        <v>2</v>
      </c>
      <c r="J39" s="17">
        <v>0</v>
      </c>
      <c r="K39" s="17">
        <v>0</v>
      </c>
      <c r="L39" s="17">
        <v>2</v>
      </c>
      <c r="M39" s="17">
        <v>2</v>
      </c>
      <c r="N39" s="17">
        <v>1</v>
      </c>
      <c r="O39" s="17">
        <v>0</v>
      </c>
      <c r="P39" s="17">
        <v>2</v>
      </c>
      <c r="Q39" s="17">
        <v>0</v>
      </c>
      <c r="R39" s="17">
        <v>2</v>
      </c>
      <c r="S39" s="17">
        <v>1</v>
      </c>
      <c r="T39" s="17">
        <v>2</v>
      </c>
      <c r="U39" s="17">
        <v>1</v>
      </c>
      <c r="V39" s="17">
        <v>2</v>
      </c>
      <c r="W39" s="17">
        <v>2</v>
      </c>
      <c r="X39" s="17">
        <v>1</v>
      </c>
      <c r="Y39" s="17">
        <v>1</v>
      </c>
      <c r="Z39" s="17">
        <v>2</v>
      </c>
      <c r="AA39" s="17">
        <v>1</v>
      </c>
      <c r="AB39" s="17">
        <v>2</v>
      </c>
      <c r="AC39" s="17"/>
      <c r="AD39" s="17"/>
      <c r="AE39" s="17">
        <v>2</v>
      </c>
      <c r="AF39" s="17">
        <v>1</v>
      </c>
      <c r="AG39" s="17">
        <v>2</v>
      </c>
      <c r="AH39" s="17">
        <v>1</v>
      </c>
      <c r="AI39" s="17">
        <v>2</v>
      </c>
      <c r="AJ39" s="17">
        <v>0</v>
      </c>
      <c r="AK39" s="17">
        <v>0</v>
      </c>
      <c r="AL39" s="17">
        <v>2</v>
      </c>
      <c r="AM39" s="17">
        <v>2</v>
      </c>
      <c r="AN39" s="17">
        <v>0</v>
      </c>
      <c r="AO39" s="17">
        <v>0</v>
      </c>
      <c r="AP39" s="17">
        <v>2</v>
      </c>
      <c r="AQ39" s="17">
        <v>1</v>
      </c>
      <c r="AR39" s="17">
        <v>2</v>
      </c>
      <c r="AS39" s="10"/>
      <c r="AT39" s="10"/>
      <c r="AU39" s="10"/>
      <c r="AV39" s="10"/>
      <c r="AW39" s="16"/>
      <c r="AX39" s="16"/>
      <c r="AY39" s="16"/>
      <c r="AZ39" s="16"/>
      <c r="BA39" s="16"/>
      <c r="BB39" s="16"/>
      <c r="BC39" s="16"/>
      <c r="BD39" s="16"/>
      <c r="BE39" s="13">
        <f t="shared" si="2"/>
        <v>20</v>
      </c>
      <c r="BF39" s="13">
        <f t="shared" si="3"/>
        <v>26</v>
      </c>
    </row>
    <row r="40" spans="1:58" ht="11.25">
      <c r="A40" s="9">
        <v>36</v>
      </c>
      <c r="B40" s="10" t="s">
        <v>250</v>
      </c>
      <c r="C40" s="10" t="s">
        <v>152</v>
      </c>
      <c r="D40" s="15">
        <v>2227</v>
      </c>
      <c r="E40" s="17"/>
      <c r="F40" s="17"/>
      <c r="G40" s="17">
        <v>2</v>
      </c>
      <c r="H40" s="17">
        <v>1</v>
      </c>
      <c r="I40" s="17">
        <v>2</v>
      </c>
      <c r="J40" s="17">
        <v>1</v>
      </c>
      <c r="K40" s="17">
        <v>0</v>
      </c>
      <c r="L40" s="17">
        <v>2</v>
      </c>
      <c r="M40" s="17">
        <v>0</v>
      </c>
      <c r="N40" s="17">
        <v>2</v>
      </c>
      <c r="O40" s="17">
        <v>0</v>
      </c>
      <c r="P40" s="17">
        <v>2</v>
      </c>
      <c r="Q40" s="17">
        <v>0</v>
      </c>
      <c r="R40" s="17">
        <v>2</v>
      </c>
      <c r="S40" s="17">
        <v>2</v>
      </c>
      <c r="T40" s="17">
        <v>0</v>
      </c>
      <c r="U40" s="17">
        <v>2</v>
      </c>
      <c r="V40" s="17">
        <v>1</v>
      </c>
      <c r="W40" s="17">
        <v>1</v>
      </c>
      <c r="X40" s="17">
        <v>2</v>
      </c>
      <c r="Y40" s="17">
        <v>0</v>
      </c>
      <c r="Z40" s="17">
        <v>2</v>
      </c>
      <c r="AA40" s="17">
        <v>1</v>
      </c>
      <c r="AB40" s="17">
        <v>2</v>
      </c>
      <c r="AC40" s="17">
        <v>2</v>
      </c>
      <c r="AD40" s="17">
        <v>1</v>
      </c>
      <c r="AE40" s="17">
        <v>2</v>
      </c>
      <c r="AF40" s="17">
        <v>1</v>
      </c>
      <c r="AG40" s="17">
        <v>0</v>
      </c>
      <c r="AH40" s="17">
        <v>2</v>
      </c>
      <c r="AI40" s="17">
        <v>2</v>
      </c>
      <c r="AJ40" s="17">
        <v>0</v>
      </c>
      <c r="AK40" s="17">
        <v>0</v>
      </c>
      <c r="AL40" s="17">
        <v>2</v>
      </c>
      <c r="AM40" s="17">
        <v>0</v>
      </c>
      <c r="AN40" s="17">
        <v>2</v>
      </c>
      <c r="AO40" s="17">
        <v>1</v>
      </c>
      <c r="AP40" s="17">
        <v>2</v>
      </c>
      <c r="AQ40" s="17">
        <v>2</v>
      </c>
      <c r="AR40" s="17">
        <v>0</v>
      </c>
      <c r="AS40" s="10">
        <v>1</v>
      </c>
      <c r="AT40" s="10">
        <v>2</v>
      </c>
      <c r="AU40" s="10"/>
      <c r="AV40" s="10"/>
      <c r="AW40" s="16"/>
      <c r="AX40" s="16"/>
      <c r="AY40" s="16"/>
      <c r="AZ40" s="16"/>
      <c r="BA40" s="16"/>
      <c r="BB40" s="16"/>
      <c r="BC40" s="16"/>
      <c r="BD40" s="16"/>
      <c r="BE40" s="13">
        <f t="shared" si="2"/>
        <v>20</v>
      </c>
      <c r="BF40" s="13">
        <f t="shared" si="3"/>
        <v>29</v>
      </c>
    </row>
    <row r="41" spans="1:58" ht="11.25">
      <c r="A41" s="9">
        <v>37</v>
      </c>
      <c r="B41" s="13" t="s">
        <v>353</v>
      </c>
      <c r="C41" s="13" t="s">
        <v>152</v>
      </c>
      <c r="D41" s="14">
        <v>1853</v>
      </c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>
        <v>2</v>
      </c>
      <c r="P41" s="17">
        <v>0</v>
      </c>
      <c r="Q41" s="17"/>
      <c r="R41" s="17"/>
      <c r="S41" s="17"/>
      <c r="T41" s="17"/>
      <c r="U41" s="17"/>
      <c r="V41" s="17"/>
      <c r="W41" s="17"/>
      <c r="X41" s="17"/>
      <c r="Y41" s="17">
        <v>2</v>
      </c>
      <c r="Z41" s="17">
        <v>0</v>
      </c>
      <c r="AA41" s="17">
        <v>2</v>
      </c>
      <c r="AB41" s="17">
        <v>1</v>
      </c>
      <c r="AC41" s="17"/>
      <c r="AD41" s="17"/>
      <c r="AE41" s="17">
        <v>2</v>
      </c>
      <c r="AF41" s="17">
        <v>0</v>
      </c>
      <c r="AG41" s="17">
        <v>2</v>
      </c>
      <c r="AH41" s="17">
        <v>0</v>
      </c>
      <c r="AI41" s="17"/>
      <c r="AJ41" s="17"/>
      <c r="AK41" s="17">
        <v>2</v>
      </c>
      <c r="AL41" s="17">
        <v>0</v>
      </c>
      <c r="AM41" s="17">
        <v>2</v>
      </c>
      <c r="AN41" s="17">
        <v>1</v>
      </c>
      <c r="AO41" s="17">
        <v>1</v>
      </c>
      <c r="AP41" s="17">
        <v>2</v>
      </c>
      <c r="AQ41" s="17"/>
      <c r="AR41" s="17"/>
      <c r="AS41" s="10">
        <v>2</v>
      </c>
      <c r="AT41" s="10">
        <v>1</v>
      </c>
      <c r="AU41" s="10">
        <v>2</v>
      </c>
      <c r="AV41" s="10">
        <v>0</v>
      </c>
      <c r="AW41" s="16"/>
      <c r="AX41" s="16"/>
      <c r="AY41" s="16"/>
      <c r="AZ41" s="16"/>
      <c r="BA41" s="16"/>
      <c r="BB41" s="16"/>
      <c r="BC41" s="16"/>
      <c r="BD41" s="16"/>
      <c r="BE41" s="13">
        <f t="shared" si="2"/>
        <v>19</v>
      </c>
      <c r="BF41" s="13">
        <f t="shared" si="3"/>
        <v>5</v>
      </c>
    </row>
    <row r="42" spans="1:58" ht="11.25">
      <c r="A42" s="9">
        <v>38</v>
      </c>
      <c r="B42" s="13" t="s">
        <v>331</v>
      </c>
      <c r="C42" s="13" t="s">
        <v>95</v>
      </c>
      <c r="D42" s="14">
        <v>3834</v>
      </c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>
        <v>1</v>
      </c>
      <c r="T42" s="17">
        <v>2</v>
      </c>
      <c r="U42" s="17">
        <v>1</v>
      </c>
      <c r="V42" s="17">
        <v>2</v>
      </c>
      <c r="W42" s="17">
        <v>0</v>
      </c>
      <c r="X42" s="17">
        <v>2</v>
      </c>
      <c r="Y42" s="17">
        <v>0</v>
      </c>
      <c r="Z42" s="17">
        <v>2</v>
      </c>
      <c r="AA42" s="17">
        <v>2</v>
      </c>
      <c r="AB42" s="17">
        <v>0</v>
      </c>
      <c r="AC42" s="17">
        <v>1</v>
      </c>
      <c r="AD42" s="17">
        <v>2</v>
      </c>
      <c r="AE42" s="17">
        <v>0</v>
      </c>
      <c r="AF42" s="17">
        <v>2</v>
      </c>
      <c r="AG42" s="17">
        <v>2</v>
      </c>
      <c r="AH42" s="17">
        <v>0</v>
      </c>
      <c r="AI42" s="17"/>
      <c r="AJ42" s="17"/>
      <c r="AK42" s="17">
        <v>2</v>
      </c>
      <c r="AL42" s="17">
        <v>1</v>
      </c>
      <c r="AM42" s="17">
        <v>2</v>
      </c>
      <c r="AN42" s="17">
        <v>0</v>
      </c>
      <c r="AO42" s="17">
        <v>2</v>
      </c>
      <c r="AP42" s="17">
        <v>0</v>
      </c>
      <c r="AQ42" s="17">
        <v>2</v>
      </c>
      <c r="AR42" s="17">
        <v>0</v>
      </c>
      <c r="AS42" s="10">
        <v>2</v>
      </c>
      <c r="AT42" s="10">
        <v>0</v>
      </c>
      <c r="AU42" s="10">
        <v>2</v>
      </c>
      <c r="AV42" s="10">
        <v>1</v>
      </c>
      <c r="AW42" s="16"/>
      <c r="AX42" s="16"/>
      <c r="AY42" s="16"/>
      <c r="AZ42" s="16"/>
      <c r="BA42" s="16"/>
      <c r="BB42" s="16"/>
      <c r="BC42" s="16"/>
      <c r="BD42" s="16"/>
      <c r="BE42" s="13">
        <f t="shared" si="2"/>
        <v>19</v>
      </c>
      <c r="BF42" s="13">
        <f t="shared" si="3"/>
        <v>14</v>
      </c>
    </row>
    <row r="43" spans="1:58" ht="11.25">
      <c r="A43" s="9">
        <v>39</v>
      </c>
      <c r="B43" s="13" t="s">
        <v>323</v>
      </c>
      <c r="C43" s="13" t="s">
        <v>152</v>
      </c>
      <c r="D43" s="14">
        <v>2096</v>
      </c>
      <c r="E43" s="17"/>
      <c r="F43" s="17"/>
      <c r="G43" s="17"/>
      <c r="H43" s="17"/>
      <c r="I43" s="17">
        <v>2</v>
      </c>
      <c r="J43" s="17">
        <v>1</v>
      </c>
      <c r="K43" s="17"/>
      <c r="L43" s="17"/>
      <c r="M43" s="17"/>
      <c r="N43" s="17"/>
      <c r="O43" s="17">
        <v>2</v>
      </c>
      <c r="P43" s="17">
        <v>1</v>
      </c>
      <c r="Q43" s="17">
        <v>2</v>
      </c>
      <c r="R43" s="17">
        <v>0</v>
      </c>
      <c r="S43" s="17">
        <v>0</v>
      </c>
      <c r="T43" s="17">
        <v>2</v>
      </c>
      <c r="U43" s="17">
        <v>0</v>
      </c>
      <c r="V43" s="17">
        <v>2</v>
      </c>
      <c r="W43" s="17">
        <v>2</v>
      </c>
      <c r="X43" s="17">
        <v>0</v>
      </c>
      <c r="Y43" s="17"/>
      <c r="Z43" s="17"/>
      <c r="AA43" s="17"/>
      <c r="AB43" s="17"/>
      <c r="AC43" s="17">
        <v>0</v>
      </c>
      <c r="AD43" s="17">
        <v>2</v>
      </c>
      <c r="AE43" s="17"/>
      <c r="AF43" s="17"/>
      <c r="AG43" s="17"/>
      <c r="AH43" s="17"/>
      <c r="AI43" s="17">
        <v>2</v>
      </c>
      <c r="AJ43" s="17">
        <v>0</v>
      </c>
      <c r="AK43" s="17">
        <v>2</v>
      </c>
      <c r="AL43" s="17">
        <v>0</v>
      </c>
      <c r="AM43" s="17">
        <v>2</v>
      </c>
      <c r="AN43" s="17">
        <v>1</v>
      </c>
      <c r="AO43" s="17">
        <v>2</v>
      </c>
      <c r="AP43" s="17">
        <v>1</v>
      </c>
      <c r="AQ43" s="17">
        <v>2</v>
      </c>
      <c r="AR43" s="17">
        <v>0</v>
      </c>
      <c r="AS43" s="10">
        <v>1</v>
      </c>
      <c r="AT43" s="10">
        <v>2</v>
      </c>
      <c r="AU43" s="10">
        <v>0</v>
      </c>
      <c r="AV43" s="10">
        <v>2</v>
      </c>
      <c r="AW43" s="16"/>
      <c r="AX43" s="16"/>
      <c r="AY43" s="16"/>
      <c r="AZ43" s="16"/>
      <c r="BA43" s="16"/>
      <c r="BB43" s="16"/>
      <c r="BC43" s="16"/>
      <c r="BD43" s="16"/>
      <c r="BE43" s="13">
        <f t="shared" si="2"/>
        <v>19</v>
      </c>
      <c r="BF43" s="13">
        <f t="shared" si="3"/>
        <v>14</v>
      </c>
    </row>
    <row r="44" spans="1:58" ht="11.25">
      <c r="A44" s="9">
        <v>40</v>
      </c>
      <c r="B44" s="10" t="s">
        <v>120</v>
      </c>
      <c r="C44" s="10" t="s">
        <v>95</v>
      </c>
      <c r="D44" s="15">
        <v>2265</v>
      </c>
      <c r="E44" s="17">
        <v>2</v>
      </c>
      <c r="F44" s="17">
        <v>0</v>
      </c>
      <c r="G44" s="17">
        <v>0</v>
      </c>
      <c r="H44" s="17">
        <v>2</v>
      </c>
      <c r="I44" s="17">
        <v>1</v>
      </c>
      <c r="J44" s="17">
        <v>2</v>
      </c>
      <c r="K44" s="17">
        <v>0</v>
      </c>
      <c r="L44" s="17">
        <v>2</v>
      </c>
      <c r="M44" s="17">
        <v>0</v>
      </c>
      <c r="N44" s="17">
        <v>2</v>
      </c>
      <c r="O44" s="17">
        <v>2</v>
      </c>
      <c r="P44" s="17">
        <v>1</v>
      </c>
      <c r="Q44" s="17">
        <v>0</v>
      </c>
      <c r="R44" s="17">
        <v>2</v>
      </c>
      <c r="S44" s="17"/>
      <c r="T44" s="17"/>
      <c r="U44" s="17"/>
      <c r="V44" s="17"/>
      <c r="W44" s="17"/>
      <c r="X44" s="17"/>
      <c r="Y44" s="17">
        <v>0</v>
      </c>
      <c r="Z44" s="17">
        <v>2</v>
      </c>
      <c r="AA44" s="17"/>
      <c r="AB44" s="17"/>
      <c r="AC44" s="17">
        <v>2</v>
      </c>
      <c r="AD44" s="17">
        <v>0</v>
      </c>
      <c r="AE44" s="17">
        <v>2</v>
      </c>
      <c r="AF44" s="17">
        <v>1</v>
      </c>
      <c r="AG44" s="17">
        <v>2</v>
      </c>
      <c r="AH44" s="17">
        <v>1</v>
      </c>
      <c r="AI44" s="17"/>
      <c r="AJ44" s="17"/>
      <c r="AK44" s="17">
        <v>0</v>
      </c>
      <c r="AL44" s="17">
        <v>2</v>
      </c>
      <c r="AM44" s="17">
        <v>2</v>
      </c>
      <c r="AN44" s="17">
        <v>0</v>
      </c>
      <c r="AO44" s="17">
        <v>2</v>
      </c>
      <c r="AP44" s="17">
        <v>0</v>
      </c>
      <c r="AQ44" s="17">
        <v>2</v>
      </c>
      <c r="AR44" s="17">
        <v>0</v>
      </c>
      <c r="AS44" s="10"/>
      <c r="AT44" s="10"/>
      <c r="AU44" s="10">
        <v>1</v>
      </c>
      <c r="AV44" s="10">
        <v>2</v>
      </c>
      <c r="AW44" s="16"/>
      <c r="AX44" s="16"/>
      <c r="AY44" s="16"/>
      <c r="AZ44" s="16"/>
      <c r="BA44" s="16"/>
      <c r="BB44" s="16"/>
      <c r="BC44" s="16"/>
      <c r="BD44" s="16"/>
      <c r="BE44" s="13">
        <f t="shared" si="2"/>
        <v>18</v>
      </c>
      <c r="BF44" s="13">
        <f t="shared" si="3"/>
        <v>19</v>
      </c>
    </row>
    <row r="45" spans="1:58" ht="11.25">
      <c r="A45" s="9">
        <v>41</v>
      </c>
      <c r="B45" s="10" t="s">
        <v>216</v>
      </c>
      <c r="C45" s="13" t="s">
        <v>213</v>
      </c>
      <c r="D45" s="15">
        <v>5340</v>
      </c>
      <c r="E45" s="17">
        <v>1</v>
      </c>
      <c r="F45" s="17">
        <v>2</v>
      </c>
      <c r="G45" s="17">
        <v>1</v>
      </c>
      <c r="H45" s="17">
        <v>2</v>
      </c>
      <c r="I45" s="17">
        <v>0</v>
      </c>
      <c r="J45" s="17">
        <v>2</v>
      </c>
      <c r="K45" s="17">
        <v>1</v>
      </c>
      <c r="L45" s="17">
        <v>2</v>
      </c>
      <c r="M45" s="17"/>
      <c r="N45" s="17"/>
      <c r="O45" s="17"/>
      <c r="P45" s="17"/>
      <c r="Q45" s="17">
        <v>0</v>
      </c>
      <c r="R45" s="17">
        <v>2</v>
      </c>
      <c r="S45" s="17">
        <v>2</v>
      </c>
      <c r="T45" s="17">
        <v>0</v>
      </c>
      <c r="U45" s="17"/>
      <c r="V45" s="17"/>
      <c r="W45" s="17"/>
      <c r="X45" s="17"/>
      <c r="Y45" s="17">
        <v>2</v>
      </c>
      <c r="Z45" s="17">
        <v>0</v>
      </c>
      <c r="AA45" s="17">
        <v>2</v>
      </c>
      <c r="AB45" s="17">
        <v>1</v>
      </c>
      <c r="AC45" s="17">
        <v>0</v>
      </c>
      <c r="AD45" s="17">
        <v>2</v>
      </c>
      <c r="AE45" s="17">
        <v>2</v>
      </c>
      <c r="AF45" s="17">
        <v>0</v>
      </c>
      <c r="AG45" s="17">
        <v>0</v>
      </c>
      <c r="AH45" s="17">
        <v>2</v>
      </c>
      <c r="AI45" s="17">
        <v>0</v>
      </c>
      <c r="AJ45" s="17">
        <v>2</v>
      </c>
      <c r="AK45" s="17">
        <v>2</v>
      </c>
      <c r="AL45" s="17">
        <v>1</v>
      </c>
      <c r="AM45" s="17">
        <v>1</v>
      </c>
      <c r="AN45" s="17">
        <v>2</v>
      </c>
      <c r="AO45" s="17">
        <v>2</v>
      </c>
      <c r="AP45" s="17">
        <v>0</v>
      </c>
      <c r="AQ45" s="17">
        <v>0</v>
      </c>
      <c r="AR45" s="17">
        <v>2</v>
      </c>
      <c r="AS45" s="10">
        <v>2</v>
      </c>
      <c r="AT45" s="10">
        <v>0</v>
      </c>
      <c r="AU45" s="10">
        <v>0</v>
      </c>
      <c r="AV45" s="10">
        <v>2</v>
      </c>
      <c r="AW45" s="16"/>
      <c r="AX45" s="16"/>
      <c r="AY45" s="16"/>
      <c r="AZ45" s="16"/>
      <c r="BA45" s="16"/>
      <c r="BB45" s="16"/>
      <c r="BC45" s="16"/>
      <c r="BD45" s="16"/>
      <c r="BE45" s="13">
        <f t="shared" si="2"/>
        <v>18</v>
      </c>
      <c r="BF45" s="13">
        <f t="shared" si="3"/>
        <v>24</v>
      </c>
    </row>
    <row r="46" spans="1:58" ht="11.25">
      <c r="A46" s="9">
        <v>42</v>
      </c>
      <c r="B46" s="13" t="s">
        <v>40</v>
      </c>
      <c r="C46" s="13" t="s">
        <v>36</v>
      </c>
      <c r="D46" s="14">
        <v>2119</v>
      </c>
      <c r="E46" s="17">
        <v>0</v>
      </c>
      <c r="F46" s="17">
        <v>2</v>
      </c>
      <c r="G46" s="17">
        <v>2</v>
      </c>
      <c r="H46" s="17">
        <v>0</v>
      </c>
      <c r="I46" s="17">
        <v>1</v>
      </c>
      <c r="J46" s="17">
        <v>2</v>
      </c>
      <c r="K46" s="17">
        <v>2</v>
      </c>
      <c r="L46" s="17">
        <v>1</v>
      </c>
      <c r="M46" s="17">
        <v>1</v>
      </c>
      <c r="N46" s="17">
        <v>2</v>
      </c>
      <c r="O46" s="17">
        <v>1</v>
      </c>
      <c r="P46" s="17">
        <v>2</v>
      </c>
      <c r="Q46" s="17">
        <v>0</v>
      </c>
      <c r="R46" s="17">
        <v>2</v>
      </c>
      <c r="S46" s="17">
        <v>0</v>
      </c>
      <c r="T46" s="17">
        <v>2</v>
      </c>
      <c r="U46" s="17">
        <v>2</v>
      </c>
      <c r="V46" s="17">
        <v>1</v>
      </c>
      <c r="W46" s="17">
        <v>2</v>
      </c>
      <c r="X46" s="17">
        <v>1</v>
      </c>
      <c r="Y46" s="17">
        <v>0</v>
      </c>
      <c r="Z46" s="17">
        <v>2</v>
      </c>
      <c r="AA46" s="17">
        <v>1</v>
      </c>
      <c r="AB46" s="17">
        <v>2</v>
      </c>
      <c r="AC46" s="17">
        <v>2</v>
      </c>
      <c r="AD46" s="17">
        <v>1</v>
      </c>
      <c r="AE46" s="17">
        <v>1</v>
      </c>
      <c r="AF46" s="17">
        <v>2</v>
      </c>
      <c r="AG46" s="17">
        <v>2</v>
      </c>
      <c r="AH46" s="17">
        <v>1</v>
      </c>
      <c r="AI46" s="17">
        <v>0</v>
      </c>
      <c r="AJ46" s="17">
        <v>2</v>
      </c>
      <c r="AK46" s="17"/>
      <c r="AL46" s="17"/>
      <c r="AM46" s="17">
        <v>1</v>
      </c>
      <c r="AN46" s="17">
        <v>2</v>
      </c>
      <c r="AO46" s="17">
        <v>0</v>
      </c>
      <c r="AP46" s="17">
        <v>2</v>
      </c>
      <c r="AQ46" s="17"/>
      <c r="AR46" s="17"/>
      <c r="AS46" s="10"/>
      <c r="AT46" s="10"/>
      <c r="AU46" s="10"/>
      <c r="AV46" s="10"/>
      <c r="AW46" s="16"/>
      <c r="AX46" s="16"/>
      <c r="AY46" s="16"/>
      <c r="AZ46" s="16"/>
      <c r="BA46" s="16"/>
      <c r="BB46" s="16"/>
      <c r="BC46" s="16"/>
      <c r="BD46" s="16"/>
      <c r="BE46" s="13">
        <f t="shared" si="2"/>
        <v>18</v>
      </c>
      <c r="BF46" s="13">
        <f t="shared" si="3"/>
        <v>29</v>
      </c>
    </row>
    <row r="47" spans="1:58" ht="11.25">
      <c r="A47" s="9">
        <v>43</v>
      </c>
      <c r="B47" s="10" t="s">
        <v>20</v>
      </c>
      <c r="C47" s="10" t="s">
        <v>81</v>
      </c>
      <c r="D47" s="15">
        <v>4419</v>
      </c>
      <c r="E47" s="17">
        <v>0</v>
      </c>
      <c r="F47" s="17">
        <v>2</v>
      </c>
      <c r="G47" s="17">
        <v>1</v>
      </c>
      <c r="H47" s="17">
        <v>2</v>
      </c>
      <c r="I47" s="17">
        <v>2</v>
      </c>
      <c r="J47" s="17">
        <v>1</v>
      </c>
      <c r="K47" s="17">
        <v>0</v>
      </c>
      <c r="L47" s="17">
        <v>2</v>
      </c>
      <c r="M47" s="17">
        <v>2</v>
      </c>
      <c r="N47" s="17">
        <v>0</v>
      </c>
      <c r="O47" s="17">
        <v>2</v>
      </c>
      <c r="P47" s="17">
        <v>0</v>
      </c>
      <c r="Q47" s="17">
        <v>0</v>
      </c>
      <c r="R47" s="17">
        <v>2</v>
      </c>
      <c r="S47" s="17">
        <v>2</v>
      </c>
      <c r="T47" s="17">
        <v>1</v>
      </c>
      <c r="U47" s="17">
        <v>1</v>
      </c>
      <c r="V47" s="17">
        <v>2</v>
      </c>
      <c r="W47" s="17">
        <v>0</v>
      </c>
      <c r="X47" s="17">
        <v>2</v>
      </c>
      <c r="Y47" s="17">
        <v>0</v>
      </c>
      <c r="Z47" s="17">
        <v>2</v>
      </c>
      <c r="AA47" s="17">
        <v>0</v>
      </c>
      <c r="AB47" s="17">
        <v>2</v>
      </c>
      <c r="AC47" s="17"/>
      <c r="AD47" s="17"/>
      <c r="AE47" s="17">
        <v>0</v>
      </c>
      <c r="AF47" s="17">
        <v>2</v>
      </c>
      <c r="AG47" s="17">
        <v>2</v>
      </c>
      <c r="AH47" s="17">
        <v>1</v>
      </c>
      <c r="AI47" s="17">
        <v>1</v>
      </c>
      <c r="AJ47" s="17">
        <v>2</v>
      </c>
      <c r="AK47" s="17">
        <v>2</v>
      </c>
      <c r="AL47" s="17">
        <v>0</v>
      </c>
      <c r="AM47" s="17"/>
      <c r="AN47" s="17"/>
      <c r="AO47" s="17">
        <v>2</v>
      </c>
      <c r="AP47" s="17">
        <v>1</v>
      </c>
      <c r="AQ47" s="17">
        <v>0</v>
      </c>
      <c r="AR47" s="17">
        <v>2</v>
      </c>
      <c r="AS47" s="10">
        <v>0</v>
      </c>
      <c r="AT47" s="10">
        <v>2</v>
      </c>
      <c r="AU47" s="10">
        <v>1</v>
      </c>
      <c r="AV47" s="10">
        <v>2</v>
      </c>
      <c r="AW47" s="16"/>
      <c r="AX47" s="16"/>
      <c r="AY47" s="16"/>
      <c r="AZ47" s="16"/>
      <c r="BA47" s="16"/>
      <c r="BB47" s="16"/>
      <c r="BC47" s="16"/>
      <c r="BD47" s="16"/>
      <c r="BE47" s="13">
        <f t="shared" si="2"/>
        <v>18</v>
      </c>
      <c r="BF47" s="13">
        <f t="shared" si="3"/>
        <v>30</v>
      </c>
    </row>
    <row r="48" spans="1:58" ht="11.25">
      <c r="A48" s="9">
        <v>44</v>
      </c>
      <c r="B48" s="13" t="s">
        <v>166</v>
      </c>
      <c r="C48" s="13" t="s">
        <v>163</v>
      </c>
      <c r="D48" s="14">
        <v>4144</v>
      </c>
      <c r="E48" s="17">
        <v>1</v>
      </c>
      <c r="F48" s="17">
        <v>2</v>
      </c>
      <c r="G48" s="17">
        <v>1</v>
      </c>
      <c r="H48" s="17">
        <v>2</v>
      </c>
      <c r="I48" s="17"/>
      <c r="J48" s="17"/>
      <c r="K48" s="17">
        <v>2</v>
      </c>
      <c r="L48" s="17">
        <v>0</v>
      </c>
      <c r="M48" s="17">
        <v>2</v>
      </c>
      <c r="N48" s="17">
        <v>1</v>
      </c>
      <c r="O48" s="17">
        <v>1</v>
      </c>
      <c r="P48" s="17">
        <v>2</v>
      </c>
      <c r="Q48" s="17">
        <v>2</v>
      </c>
      <c r="R48" s="17">
        <v>0</v>
      </c>
      <c r="S48" s="17">
        <v>0</v>
      </c>
      <c r="T48" s="17">
        <v>2</v>
      </c>
      <c r="U48" s="17">
        <v>0</v>
      </c>
      <c r="V48" s="17">
        <v>2</v>
      </c>
      <c r="W48" s="17">
        <v>1</v>
      </c>
      <c r="X48" s="17">
        <v>2</v>
      </c>
      <c r="Y48" s="17">
        <v>2</v>
      </c>
      <c r="Z48" s="17">
        <v>0</v>
      </c>
      <c r="AA48" s="17">
        <v>1</v>
      </c>
      <c r="AB48" s="17">
        <v>2</v>
      </c>
      <c r="AC48" s="17">
        <v>1</v>
      </c>
      <c r="AD48" s="17">
        <v>2</v>
      </c>
      <c r="AE48" s="17">
        <v>1</v>
      </c>
      <c r="AF48" s="17">
        <v>2</v>
      </c>
      <c r="AG48" s="17">
        <v>1</v>
      </c>
      <c r="AH48" s="17">
        <v>2</v>
      </c>
      <c r="AI48" s="17">
        <v>0</v>
      </c>
      <c r="AJ48" s="17">
        <v>2</v>
      </c>
      <c r="AK48" s="17">
        <v>0</v>
      </c>
      <c r="AL48" s="17">
        <v>2</v>
      </c>
      <c r="AM48" s="17">
        <v>2</v>
      </c>
      <c r="AN48" s="17">
        <v>0</v>
      </c>
      <c r="AO48" s="17">
        <v>0</v>
      </c>
      <c r="AP48" s="17">
        <v>2</v>
      </c>
      <c r="AQ48" s="17">
        <v>0</v>
      </c>
      <c r="AR48" s="17">
        <v>2</v>
      </c>
      <c r="AS48" s="10">
        <v>0</v>
      </c>
      <c r="AT48" s="10">
        <v>2</v>
      </c>
      <c r="AU48" s="10"/>
      <c r="AV48" s="10"/>
      <c r="AW48" s="16"/>
      <c r="AX48" s="16"/>
      <c r="AY48" s="16"/>
      <c r="AZ48" s="16"/>
      <c r="BA48" s="16"/>
      <c r="BB48" s="16"/>
      <c r="BC48" s="16"/>
      <c r="BD48" s="16"/>
      <c r="BE48" s="13">
        <f t="shared" si="2"/>
        <v>18</v>
      </c>
      <c r="BF48" s="13">
        <f t="shared" si="3"/>
        <v>31</v>
      </c>
    </row>
    <row r="49" spans="1:58" ht="11.25">
      <c r="A49" s="9">
        <v>45</v>
      </c>
      <c r="B49" s="10" t="s">
        <v>99</v>
      </c>
      <c r="C49" s="10" t="s">
        <v>98</v>
      </c>
      <c r="D49" s="15">
        <v>4341</v>
      </c>
      <c r="E49" s="17">
        <v>2</v>
      </c>
      <c r="F49" s="17">
        <v>0</v>
      </c>
      <c r="G49" s="17">
        <v>2</v>
      </c>
      <c r="H49" s="17">
        <v>0</v>
      </c>
      <c r="I49" s="17">
        <v>1</v>
      </c>
      <c r="J49" s="17">
        <v>2</v>
      </c>
      <c r="K49" s="17">
        <v>2</v>
      </c>
      <c r="L49" s="17">
        <v>1</v>
      </c>
      <c r="M49" s="17"/>
      <c r="N49" s="17"/>
      <c r="O49" s="17">
        <v>2</v>
      </c>
      <c r="P49" s="17">
        <v>0</v>
      </c>
      <c r="Q49" s="17">
        <v>1</v>
      </c>
      <c r="R49" s="17">
        <v>2</v>
      </c>
      <c r="S49" s="17"/>
      <c r="T49" s="17"/>
      <c r="U49" s="17">
        <v>2</v>
      </c>
      <c r="V49" s="17">
        <v>1</v>
      </c>
      <c r="W49" s="17"/>
      <c r="X49" s="17"/>
      <c r="Y49" s="17">
        <v>1</v>
      </c>
      <c r="Z49" s="17">
        <v>2</v>
      </c>
      <c r="AA49" s="17"/>
      <c r="AB49" s="17"/>
      <c r="AC49" s="17"/>
      <c r="AD49" s="17"/>
      <c r="AE49" s="17"/>
      <c r="AF49" s="17"/>
      <c r="AG49" s="17">
        <v>0</v>
      </c>
      <c r="AH49" s="17">
        <v>2</v>
      </c>
      <c r="AI49" s="17"/>
      <c r="AJ49" s="17"/>
      <c r="AK49" s="17"/>
      <c r="AL49" s="17"/>
      <c r="AM49" s="17">
        <v>2</v>
      </c>
      <c r="AN49" s="17">
        <v>1</v>
      </c>
      <c r="AO49" s="17">
        <v>1</v>
      </c>
      <c r="AP49" s="17">
        <v>2</v>
      </c>
      <c r="AQ49" s="17">
        <v>1</v>
      </c>
      <c r="AR49" s="17">
        <v>2</v>
      </c>
      <c r="AS49" s="10"/>
      <c r="AT49" s="10"/>
      <c r="AU49" s="10">
        <v>0</v>
      </c>
      <c r="AV49" s="10">
        <v>2</v>
      </c>
      <c r="AW49" s="16"/>
      <c r="AX49" s="16"/>
      <c r="AY49" s="16"/>
      <c r="AZ49" s="16"/>
      <c r="BA49" s="16"/>
      <c r="BB49" s="16"/>
      <c r="BC49" s="16"/>
      <c r="BD49" s="16"/>
      <c r="BE49" s="13">
        <f t="shared" si="2"/>
        <v>17</v>
      </c>
      <c r="BF49" s="13">
        <f t="shared" si="3"/>
        <v>17</v>
      </c>
    </row>
    <row r="50" spans="1:58" ht="11.25">
      <c r="A50" s="9">
        <v>46</v>
      </c>
      <c r="B50" s="10" t="s">
        <v>57</v>
      </c>
      <c r="C50" s="10" t="s">
        <v>36</v>
      </c>
      <c r="D50" s="15">
        <v>2117</v>
      </c>
      <c r="E50" s="17">
        <v>1</v>
      </c>
      <c r="F50" s="17">
        <v>2</v>
      </c>
      <c r="G50" s="17"/>
      <c r="H50" s="17"/>
      <c r="I50" s="17">
        <v>1</v>
      </c>
      <c r="J50" s="17">
        <v>2</v>
      </c>
      <c r="K50" s="17"/>
      <c r="L50" s="17"/>
      <c r="M50" s="17">
        <v>0</v>
      </c>
      <c r="N50" s="17">
        <v>2</v>
      </c>
      <c r="O50" s="17"/>
      <c r="P50" s="17"/>
      <c r="Q50" s="17">
        <v>2</v>
      </c>
      <c r="R50" s="17">
        <v>0</v>
      </c>
      <c r="S50" s="17">
        <v>0</v>
      </c>
      <c r="T50" s="17">
        <v>2</v>
      </c>
      <c r="U50" s="17"/>
      <c r="V50" s="17"/>
      <c r="W50" s="17">
        <v>2</v>
      </c>
      <c r="X50" s="17">
        <v>1</v>
      </c>
      <c r="Y50" s="17"/>
      <c r="Z50" s="17"/>
      <c r="AA50" s="17">
        <v>2</v>
      </c>
      <c r="AB50" s="17">
        <v>0</v>
      </c>
      <c r="AC50" s="17">
        <v>2</v>
      </c>
      <c r="AD50" s="17">
        <v>0</v>
      </c>
      <c r="AE50" s="17">
        <v>2</v>
      </c>
      <c r="AF50" s="17">
        <v>0</v>
      </c>
      <c r="AG50" s="17">
        <v>0</v>
      </c>
      <c r="AH50" s="17">
        <v>2</v>
      </c>
      <c r="AI50" s="17">
        <v>0</v>
      </c>
      <c r="AJ50" s="17">
        <v>2</v>
      </c>
      <c r="AK50" s="17">
        <v>1</v>
      </c>
      <c r="AL50" s="17">
        <v>2</v>
      </c>
      <c r="AM50" s="17">
        <v>2</v>
      </c>
      <c r="AN50" s="17">
        <v>1</v>
      </c>
      <c r="AO50" s="17">
        <v>0</v>
      </c>
      <c r="AP50" s="17">
        <v>2</v>
      </c>
      <c r="AQ50" s="17">
        <v>0</v>
      </c>
      <c r="AR50" s="17">
        <v>2</v>
      </c>
      <c r="AS50" s="10">
        <v>1</v>
      </c>
      <c r="AT50" s="10">
        <v>2</v>
      </c>
      <c r="AU50" s="10">
        <v>1</v>
      </c>
      <c r="AV50" s="10">
        <v>2</v>
      </c>
      <c r="AW50" s="16"/>
      <c r="AX50" s="16"/>
      <c r="AY50" s="16"/>
      <c r="AZ50" s="16"/>
      <c r="BA50" s="16"/>
      <c r="BB50" s="16"/>
      <c r="BC50" s="16"/>
      <c r="BD50" s="16"/>
      <c r="BE50" s="13">
        <f t="shared" si="2"/>
        <v>17</v>
      </c>
      <c r="BF50" s="13">
        <f t="shared" si="3"/>
        <v>24</v>
      </c>
    </row>
    <row r="51" spans="1:58" ht="11.25">
      <c r="A51" s="9">
        <v>47</v>
      </c>
      <c r="B51" s="10" t="s">
        <v>67</v>
      </c>
      <c r="C51" s="10" t="s">
        <v>86</v>
      </c>
      <c r="D51" s="15">
        <v>4368</v>
      </c>
      <c r="E51" s="17">
        <v>2</v>
      </c>
      <c r="F51" s="17">
        <v>1</v>
      </c>
      <c r="G51" s="17">
        <v>2</v>
      </c>
      <c r="H51" s="17">
        <v>1</v>
      </c>
      <c r="I51" s="17"/>
      <c r="J51" s="17"/>
      <c r="K51" s="17"/>
      <c r="L51" s="17"/>
      <c r="M51" s="17"/>
      <c r="N51" s="17"/>
      <c r="O51" s="17">
        <v>0</v>
      </c>
      <c r="P51" s="17">
        <v>2</v>
      </c>
      <c r="Q51" s="17">
        <v>2</v>
      </c>
      <c r="R51" s="17">
        <v>1</v>
      </c>
      <c r="S51" s="17">
        <v>1</v>
      </c>
      <c r="T51" s="17">
        <v>2</v>
      </c>
      <c r="U51" s="17">
        <v>0</v>
      </c>
      <c r="V51" s="17">
        <v>2</v>
      </c>
      <c r="W51" s="17">
        <v>1</v>
      </c>
      <c r="X51" s="17">
        <v>2</v>
      </c>
      <c r="Y51" s="17">
        <v>0</v>
      </c>
      <c r="Z51" s="17">
        <v>2</v>
      </c>
      <c r="AA51" s="17">
        <v>0</v>
      </c>
      <c r="AB51" s="17">
        <v>2</v>
      </c>
      <c r="AC51" s="17">
        <v>0</v>
      </c>
      <c r="AD51" s="17">
        <v>2</v>
      </c>
      <c r="AE51" s="17">
        <v>1</v>
      </c>
      <c r="AF51" s="17">
        <v>2</v>
      </c>
      <c r="AG51" s="17">
        <v>0</v>
      </c>
      <c r="AH51" s="17">
        <v>2</v>
      </c>
      <c r="AI51" s="17">
        <v>2</v>
      </c>
      <c r="AJ51" s="17">
        <v>0</v>
      </c>
      <c r="AK51" s="17"/>
      <c r="AL51" s="17"/>
      <c r="AM51" s="17">
        <v>0</v>
      </c>
      <c r="AN51" s="17">
        <v>2</v>
      </c>
      <c r="AO51" s="17">
        <v>1</v>
      </c>
      <c r="AP51" s="17">
        <v>2</v>
      </c>
      <c r="AQ51" s="17">
        <v>2</v>
      </c>
      <c r="AR51" s="17">
        <v>1</v>
      </c>
      <c r="AS51" s="10">
        <v>1</v>
      </c>
      <c r="AT51" s="10">
        <v>2</v>
      </c>
      <c r="AU51" s="10">
        <v>2</v>
      </c>
      <c r="AV51" s="10">
        <v>0</v>
      </c>
      <c r="AW51" s="16"/>
      <c r="AX51" s="16"/>
      <c r="AY51" s="16"/>
      <c r="AZ51" s="16"/>
      <c r="BA51" s="16"/>
      <c r="BB51" s="16"/>
      <c r="BC51" s="16"/>
      <c r="BD51" s="16"/>
      <c r="BE51" s="13">
        <f t="shared" si="2"/>
        <v>17</v>
      </c>
      <c r="BF51" s="13">
        <f t="shared" si="3"/>
        <v>28</v>
      </c>
    </row>
    <row r="52" spans="1:58" ht="11.25">
      <c r="A52" s="9">
        <v>48</v>
      </c>
      <c r="B52" s="13" t="s">
        <v>56</v>
      </c>
      <c r="C52" s="13" t="s">
        <v>200</v>
      </c>
      <c r="D52" s="14">
        <v>1768</v>
      </c>
      <c r="E52" s="17">
        <v>0</v>
      </c>
      <c r="F52" s="17">
        <v>2</v>
      </c>
      <c r="G52" s="17">
        <v>0</v>
      </c>
      <c r="H52" s="17">
        <v>2</v>
      </c>
      <c r="I52" s="17">
        <v>2</v>
      </c>
      <c r="J52" s="17">
        <v>1</v>
      </c>
      <c r="K52" s="17">
        <v>1</v>
      </c>
      <c r="L52" s="17">
        <v>2</v>
      </c>
      <c r="M52" s="17"/>
      <c r="N52" s="17"/>
      <c r="O52" s="17">
        <v>0</v>
      </c>
      <c r="P52" s="17">
        <v>2</v>
      </c>
      <c r="Q52" s="17">
        <v>0</v>
      </c>
      <c r="R52" s="17">
        <v>2</v>
      </c>
      <c r="S52" s="17"/>
      <c r="T52" s="17"/>
      <c r="U52" s="17">
        <v>0</v>
      </c>
      <c r="V52" s="17">
        <v>2</v>
      </c>
      <c r="W52" s="17">
        <v>2</v>
      </c>
      <c r="X52" s="17">
        <v>1</v>
      </c>
      <c r="Y52" s="17"/>
      <c r="Z52" s="17"/>
      <c r="AA52" s="17">
        <v>2</v>
      </c>
      <c r="AB52" s="17">
        <v>0</v>
      </c>
      <c r="AC52" s="17">
        <v>0</v>
      </c>
      <c r="AD52" s="17">
        <v>2</v>
      </c>
      <c r="AE52" s="17">
        <v>2</v>
      </c>
      <c r="AF52" s="17">
        <v>1</v>
      </c>
      <c r="AG52" s="17">
        <v>2</v>
      </c>
      <c r="AH52" s="17">
        <v>1</v>
      </c>
      <c r="AI52" s="17">
        <v>0</v>
      </c>
      <c r="AJ52" s="17">
        <v>2</v>
      </c>
      <c r="AK52" s="17">
        <v>2</v>
      </c>
      <c r="AL52" s="17">
        <v>1</v>
      </c>
      <c r="AM52" s="17">
        <v>0</v>
      </c>
      <c r="AN52" s="17">
        <v>2</v>
      </c>
      <c r="AO52" s="17">
        <v>2</v>
      </c>
      <c r="AP52" s="17">
        <v>1</v>
      </c>
      <c r="AQ52" s="17">
        <v>2</v>
      </c>
      <c r="AR52" s="17">
        <v>1</v>
      </c>
      <c r="AS52" s="10">
        <v>0</v>
      </c>
      <c r="AT52" s="10">
        <v>2</v>
      </c>
      <c r="AU52" s="10">
        <v>0</v>
      </c>
      <c r="AV52" s="10">
        <v>2</v>
      </c>
      <c r="AW52" s="16"/>
      <c r="AX52" s="16"/>
      <c r="AY52" s="16"/>
      <c r="AZ52" s="16"/>
      <c r="BA52" s="16"/>
      <c r="BB52" s="16"/>
      <c r="BC52" s="16"/>
      <c r="BD52" s="16"/>
      <c r="BE52" s="13">
        <f t="shared" si="2"/>
        <v>17</v>
      </c>
      <c r="BF52" s="13">
        <f t="shared" si="3"/>
        <v>29</v>
      </c>
    </row>
    <row r="53" spans="1:58" ht="11.25">
      <c r="A53" s="9">
        <v>49</v>
      </c>
      <c r="B53" s="13" t="s">
        <v>181</v>
      </c>
      <c r="C53" s="13" t="s">
        <v>30</v>
      </c>
      <c r="D53" s="14">
        <v>2243</v>
      </c>
      <c r="E53" s="17">
        <v>2</v>
      </c>
      <c r="F53" s="17">
        <v>0</v>
      </c>
      <c r="G53" s="17"/>
      <c r="H53" s="17"/>
      <c r="I53" s="17">
        <v>2</v>
      </c>
      <c r="J53" s="17">
        <v>0</v>
      </c>
      <c r="K53" s="17"/>
      <c r="L53" s="17"/>
      <c r="M53" s="17">
        <v>2</v>
      </c>
      <c r="N53" s="17">
        <v>0</v>
      </c>
      <c r="O53" s="17"/>
      <c r="P53" s="17"/>
      <c r="Q53" s="17">
        <v>2</v>
      </c>
      <c r="R53" s="17">
        <v>0</v>
      </c>
      <c r="S53" s="17">
        <v>2</v>
      </c>
      <c r="T53" s="17">
        <v>0</v>
      </c>
      <c r="U53" s="17">
        <v>2</v>
      </c>
      <c r="V53" s="17">
        <v>0</v>
      </c>
      <c r="W53" s="17"/>
      <c r="X53" s="17"/>
      <c r="Y53" s="17">
        <v>2</v>
      </c>
      <c r="Z53" s="17">
        <v>0</v>
      </c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>
        <v>2</v>
      </c>
      <c r="AP53" s="17">
        <v>0</v>
      </c>
      <c r="AQ53" s="17"/>
      <c r="AR53" s="17"/>
      <c r="AS53" s="10"/>
      <c r="AT53" s="10"/>
      <c r="AU53" s="10"/>
      <c r="AV53" s="10"/>
      <c r="AW53" s="16"/>
      <c r="AX53" s="16"/>
      <c r="AY53" s="16"/>
      <c r="AZ53" s="16"/>
      <c r="BA53" s="16"/>
      <c r="BB53" s="16"/>
      <c r="BC53" s="16"/>
      <c r="BD53" s="16"/>
      <c r="BE53" s="13">
        <f t="shared" si="2"/>
        <v>16</v>
      </c>
      <c r="BF53" s="13">
        <f t="shared" si="3"/>
        <v>0</v>
      </c>
    </row>
    <row r="54" spans="1:58" ht="11.25">
      <c r="A54" s="9">
        <v>50</v>
      </c>
      <c r="B54" s="10" t="s">
        <v>71</v>
      </c>
      <c r="C54" s="10" t="s">
        <v>81</v>
      </c>
      <c r="D54" s="15">
        <v>2028</v>
      </c>
      <c r="E54" s="17">
        <v>1</v>
      </c>
      <c r="F54" s="17">
        <v>2</v>
      </c>
      <c r="G54" s="17">
        <v>2</v>
      </c>
      <c r="H54" s="17">
        <v>0</v>
      </c>
      <c r="I54" s="17"/>
      <c r="J54" s="17"/>
      <c r="K54" s="17"/>
      <c r="L54" s="17"/>
      <c r="M54" s="17">
        <v>2</v>
      </c>
      <c r="N54" s="17">
        <v>0</v>
      </c>
      <c r="O54" s="17">
        <v>2</v>
      </c>
      <c r="P54" s="17">
        <v>1</v>
      </c>
      <c r="Q54" s="17"/>
      <c r="R54" s="17"/>
      <c r="S54" s="17"/>
      <c r="T54" s="17"/>
      <c r="U54" s="17">
        <v>1</v>
      </c>
      <c r="V54" s="17">
        <v>2</v>
      </c>
      <c r="W54" s="17">
        <v>0</v>
      </c>
      <c r="X54" s="17">
        <v>2</v>
      </c>
      <c r="Y54" s="17">
        <v>2</v>
      </c>
      <c r="Z54" s="17">
        <v>0</v>
      </c>
      <c r="AA54" s="17">
        <v>1</v>
      </c>
      <c r="AB54" s="17">
        <v>2</v>
      </c>
      <c r="AC54" s="17">
        <v>1</v>
      </c>
      <c r="AD54" s="17">
        <v>2</v>
      </c>
      <c r="AE54" s="17"/>
      <c r="AF54" s="17"/>
      <c r="AG54" s="17">
        <v>1</v>
      </c>
      <c r="AH54" s="17">
        <v>2</v>
      </c>
      <c r="AI54" s="17">
        <v>2</v>
      </c>
      <c r="AJ54" s="17">
        <v>1</v>
      </c>
      <c r="AK54" s="17"/>
      <c r="AL54" s="17"/>
      <c r="AM54" s="17">
        <v>1</v>
      </c>
      <c r="AN54" s="17">
        <v>2</v>
      </c>
      <c r="AO54" s="17"/>
      <c r="AP54" s="17"/>
      <c r="AQ54" s="17"/>
      <c r="AR54" s="17"/>
      <c r="AS54" s="10"/>
      <c r="AT54" s="10"/>
      <c r="AU54" s="10"/>
      <c r="AV54" s="10"/>
      <c r="AW54" s="16"/>
      <c r="AX54" s="16"/>
      <c r="AY54" s="16"/>
      <c r="AZ54" s="16"/>
      <c r="BA54" s="16"/>
      <c r="BB54" s="16"/>
      <c r="BC54" s="16"/>
      <c r="BD54" s="16"/>
      <c r="BE54" s="13">
        <f t="shared" si="2"/>
        <v>16</v>
      </c>
      <c r="BF54" s="13">
        <f t="shared" si="3"/>
        <v>16</v>
      </c>
    </row>
    <row r="55" spans="1:58" ht="11.25">
      <c r="A55" s="9">
        <v>51</v>
      </c>
      <c r="B55" s="10" t="s">
        <v>386</v>
      </c>
      <c r="C55" s="10" t="s">
        <v>213</v>
      </c>
      <c r="D55" s="15">
        <v>1972</v>
      </c>
      <c r="E55" s="17">
        <v>0</v>
      </c>
      <c r="F55" s="17">
        <v>2</v>
      </c>
      <c r="G55" s="17"/>
      <c r="H55" s="17"/>
      <c r="I55" s="17"/>
      <c r="J55" s="17"/>
      <c r="K55" s="17"/>
      <c r="L55" s="17"/>
      <c r="M55" s="17">
        <v>1</v>
      </c>
      <c r="N55" s="17">
        <v>2</v>
      </c>
      <c r="O55" s="17"/>
      <c r="P55" s="17"/>
      <c r="Q55" s="17">
        <v>2</v>
      </c>
      <c r="R55" s="17">
        <v>0</v>
      </c>
      <c r="S55" s="17"/>
      <c r="T55" s="17"/>
      <c r="U55" s="17">
        <v>2</v>
      </c>
      <c r="V55" s="17">
        <v>1</v>
      </c>
      <c r="W55" s="17">
        <v>1</v>
      </c>
      <c r="X55" s="17">
        <v>2</v>
      </c>
      <c r="Y55" s="17">
        <v>0</v>
      </c>
      <c r="Z55" s="17">
        <v>2</v>
      </c>
      <c r="AA55" s="17">
        <v>1</v>
      </c>
      <c r="AB55" s="17">
        <v>2</v>
      </c>
      <c r="AC55" s="17">
        <v>1</v>
      </c>
      <c r="AD55" s="17">
        <v>2</v>
      </c>
      <c r="AE55" s="17">
        <v>2</v>
      </c>
      <c r="AF55" s="17">
        <v>0</v>
      </c>
      <c r="AG55" s="17">
        <v>0</v>
      </c>
      <c r="AH55" s="17">
        <v>2</v>
      </c>
      <c r="AI55" s="17">
        <v>2</v>
      </c>
      <c r="AJ55" s="17">
        <v>1</v>
      </c>
      <c r="AK55" s="17">
        <v>1</v>
      </c>
      <c r="AL55" s="17">
        <v>2</v>
      </c>
      <c r="AM55" s="17">
        <v>1</v>
      </c>
      <c r="AN55" s="17">
        <v>2</v>
      </c>
      <c r="AO55" s="17">
        <v>0</v>
      </c>
      <c r="AP55" s="17">
        <v>2</v>
      </c>
      <c r="AQ55" s="17"/>
      <c r="AR55" s="17"/>
      <c r="AS55" s="10"/>
      <c r="AT55" s="10"/>
      <c r="AU55" s="10">
        <v>2</v>
      </c>
      <c r="AV55" s="10">
        <v>0</v>
      </c>
      <c r="AW55" s="16"/>
      <c r="AX55" s="16"/>
      <c r="AY55" s="16"/>
      <c r="AZ55" s="16"/>
      <c r="BA55" s="16"/>
      <c r="BB55" s="16"/>
      <c r="BC55" s="16"/>
      <c r="BD55" s="16"/>
      <c r="BE55" s="13">
        <f t="shared" si="2"/>
        <v>16</v>
      </c>
      <c r="BF55" s="13">
        <f t="shared" si="3"/>
        <v>22</v>
      </c>
    </row>
    <row r="56" spans="1:58" ht="11.25">
      <c r="A56" s="9">
        <v>52</v>
      </c>
      <c r="B56" s="10" t="s">
        <v>33</v>
      </c>
      <c r="C56" s="13" t="s">
        <v>30</v>
      </c>
      <c r="D56" s="15">
        <v>4211</v>
      </c>
      <c r="E56" s="17">
        <v>2</v>
      </c>
      <c r="F56" s="17">
        <v>1</v>
      </c>
      <c r="G56" s="17">
        <v>0</v>
      </c>
      <c r="H56" s="17">
        <v>2</v>
      </c>
      <c r="I56" s="17">
        <v>0</v>
      </c>
      <c r="J56" s="17">
        <v>2</v>
      </c>
      <c r="K56" s="17">
        <v>2</v>
      </c>
      <c r="L56" s="17">
        <v>0</v>
      </c>
      <c r="M56" s="17"/>
      <c r="N56" s="17"/>
      <c r="O56" s="17">
        <v>2</v>
      </c>
      <c r="P56" s="17">
        <v>0</v>
      </c>
      <c r="Q56" s="17"/>
      <c r="R56" s="17"/>
      <c r="S56" s="17">
        <v>0</v>
      </c>
      <c r="T56" s="17">
        <v>2</v>
      </c>
      <c r="U56" s="17"/>
      <c r="V56" s="17"/>
      <c r="W56" s="17"/>
      <c r="X56" s="17"/>
      <c r="Y56" s="17">
        <v>2</v>
      </c>
      <c r="Z56" s="17">
        <v>1</v>
      </c>
      <c r="AA56" s="17"/>
      <c r="AB56" s="17"/>
      <c r="AC56" s="17"/>
      <c r="AD56" s="17"/>
      <c r="AE56" s="17"/>
      <c r="AF56" s="17"/>
      <c r="AG56" s="17">
        <v>2</v>
      </c>
      <c r="AH56" s="17">
        <v>0</v>
      </c>
      <c r="AI56" s="17">
        <v>2</v>
      </c>
      <c r="AJ56" s="17">
        <v>0</v>
      </c>
      <c r="AK56" s="17"/>
      <c r="AL56" s="17"/>
      <c r="AM56" s="17">
        <v>2</v>
      </c>
      <c r="AN56" s="17">
        <v>0</v>
      </c>
      <c r="AO56" s="17"/>
      <c r="AP56" s="17"/>
      <c r="AQ56" s="17"/>
      <c r="AR56" s="17"/>
      <c r="AS56" s="10">
        <v>1</v>
      </c>
      <c r="AT56" s="10">
        <v>2</v>
      </c>
      <c r="AU56" s="10"/>
      <c r="AV56" s="10"/>
      <c r="AW56" s="16"/>
      <c r="AX56" s="16"/>
      <c r="AY56" s="16"/>
      <c r="AZ56" s="16"/>
      <c r="BA56" s="16"/>
      <c r="BB56" s="16"/>
      <c r="BC56" s="16"/>
      <c r="BD56" s="16"/>
      <c r="BE56" s="13">
        <f t="shared" si="2"/>
        <v>15</v>
      </c>
      <c r="BF56" s="13">
        <f t="shared" si="3"/>
        <v>10</v>
      </c>
    </row>
    <row r="57" spans="1:58" ht="11.25">
      <c r="A57" s="9">
        <v>53</v>
      </c>
      <c r="B57" s="13" t="s">
        <v>262</v>
      </c>
      <c r="C57" s="13" t="s">
        <v>30</v>
      </c>
      <c r="D57" s="14">
        <v>3914</v>
      </c>
      <c r="E57" s="17"/>
      <c r="F57" s="17"/>
      <c r="G57" s="17"/>
      <c r="H57" s="17"/>
      <c r="I57" s="17">
        <v>2</v>
      </c>
      <c r="J57" s="17">
        <v>1</v>
      </c>
      <c r="K57" s="17"/>
      <c r="L57" s="17"/>
      <c r="M57" s="17">
        <v>0</v>
      </c>
      <c r="N57" s="17">
        <v>2</v>
      </c>
      <c r="O57" s="17"/>
      <c r="P57" s="17"/>
      <c r="Q57" s="17">
        <v>0</v>
      </c>
      <c r="R57" s="17">
        <v>2</v>
      </c>
      <c r="S57" s="17"/>
      <c r="T57" s="17"/>
      <c r="U57" s="17">
        <v>0</v>
      </c>
      <c r="V57" s="17">
        <v>2</v>
      </c>
      <c r="W57" s="17">
        <v>2</v>
      </c>
      <c r="X57" s="17">
        <v>1</v>
      </c>
      <c r="Y57" s="17">
        <v>0</v>
      </c>
      <c r="Z57" s="17">
        <v>2</v>
      </c>
      <c r="AA57" s="17">
        <v>1</v>
      </c>
      <c r="AB57" s="17">
        <v>2</v>
      </c>
      <c r="AC57" s="17">
        <v>2</v>
      </c>
      <c r="AD57" s="17">
        <v>0</v>
      </c>
      <c r="AE57" s="17">
        <v>1</v>
      </c>
      <c r="AF57" s="17">
        <v>2</v>
      </c>
      <c r="AG57" s="17">
        <v>0</v>
      </c>
      <c r="AH57" s="17">
        <v>2</v>
      </c>
      <c r="AI57" s="17">
        <v>2</v>
      </c>
      <c r="AJ57" s="17">
        <v>1</v>
      </c>
      <c r="AK57" s="17">
        <v>1</v>
      </c>
      <c r="AL57" s="17">
        <v>2</v>
      </c>
      <c r="AM57" s="17">
        <v>0</v>
      </c>
      <c r="AN57" s="17">
        <v>2</v>
      </c>
      <c r="AO57" s="17">
        <v>2</v>
      </c>
      <c r="AP57" s="17">
        <v>0</v>
      </c>
      <c r="AQ57" s="17">
        <v>2</v>
      </c>
      <c r="AR57" s="17">
        <v>1</v>
      </c>
      <c r="AS57" s="10"/>
      <c r="AT57" s="10"/>
      <c r="AU57" s="10">
        <v>0</v>
      </c>
      <c r="AV57" s="10">
        <v>2</v>
      </c>
      <c r="AW57" s="16"/>
      <c r="AX57" s="16"/>
      <c r="AY57" s="16"/>
      <c r="AZ57" s="16"/>
      <c r="BA57" s="16"/>
      <c r="BB57" s="16"/>
      <c r="BC57" s="16"/>
      <c r="BD57" s="16"/>
      <c r="BE57" s="13">
        <f t="shared" si="2"/>
        <v>15</v>
      </c>
      <c r="BF57" s="13">
        <f t="shared" si="3"/>
        <v>24</v>
      </c>
    </row>
    <row r="58" spans="1:58" ht="11.25">
      <c r="A58" s="9">
        <v>54</v>
      </c>
      <c r="B58" s="13" t="s">
        <v>178</v>
      </c>
      <c r="C58" s="13" t="s">
        <v>95</v>
      </c>
      <c r="D58" s="14">
        <v>2125</v>
      </c>
      <c r="E58" s="17">
        <v>2</v>
      </c>
      <c r="F58" s="17">
        <v>1</v>
      </c>
      <c r="G58" s="17">
        <v>1</v>
      </c>
      <c r="H58" s="17">
        <v>2</v>
      </c>
      <c r="I58" s="17">
        <v>0</v>
      </c>
      <c r="J58" s="17">
        <v>2</v>
      </c>
      <c r="K58" s="17">
        <v>0</v>
      </c>
      <c r="L58" s="17">
        <v>2</v>
      </c>
      <c r="M58" s="17">
        <v>0</v>
      </c>
      <c r="N58" s="17">
        <v>2</v>
      </c>
      <c r="O58" s="17">
        <v>1</v>
      </c>
      <c r="P58" s="17">
        <v>2</v>
      </c>
      <c r="Q58" s="17">
        <v>2</v>
      </c>
      <c r="R58" s="17">
        <v>0</v>
      </c>
      <c r="S58" s="17">
        <v>0</v>
      </c>
      <c r="T58" s="17">
        <v>2</v>
      </c>
      <c r="U58" s="17">
        <v>1</v>
      </c>
      <c r="V58" s="17">
        <v>2</v>
      </c>
      <c r="W58" s="17">
        <v>1</v>
      </c>
      <c r="X58" s="17">
        <v>2</v>
      </c>
      <c r="Y58" s="17">
        <v>2</v>
      </c>
      <c r="Z58" s="17">
        <v>0</v>
      </c>
      <c r="AA58" s="17">
        <v>0</v>
      </c>
      <c r="AB58" s="17">
        <v>2</v>
      </c>
      <c r="AC58" s="17">
        <v>1</v>
      </c>
      <c r="AD58" s="17">
        <v>2</v>
      </c>
      <c r="AE58" s="17"/>
      <c r="AF58" s="17"/>
      <c r="AG58" s="17">
        <v>2</v>
      </c>
      <c r="AH58" s="17">
        <v>0</v>
      </c>
      <c r="AI58" s="17">
        <v>0</v>
      </c>
      <c r="AJ58" s="17">
        <v>2</v>
      </c>
      <c r="AK58" s="17">
        <v>0</v>
      </c>
      <c r="AL58" s="17">
        <v>2</v>
      </c>
      <c r="AM58" s="17">
        <v>2</v>
      </c>
      <c r="AN58" s="17">
        <v>1</v>
      </c>
      <c r="AO58" s="17">
        <v>0</v>
      </c>
      <c r="AP58" s="17">
        <v>2</v>
      </c>
      <c r="AQ58" s="17"/>
      <c r="AR58" s="17"/>
      <c r="AS58" s="10">
        <v>0</v>
      </c>
      <c r="AT58" s="10">
        <v>2</v>
      </c>
      <c r="AU58" s="10"/>
      <c r="AV58" s="10"/>
      <c r="AW58" s="16"/>
      <c r="AX58" s="16"/>
      <c r="AY58" s="16"/>
      <c r="AZ58" s="16"/>
      <c r="BA58" s="16"/>
      <c r="BB58" s="16"/>
      <c r="BC58" s="16"/>
      <c r="BD58" s="16"/>
      <c r="BE58" s="13">
        <f t="shared" si="2"/>
        <v>15</v>
      </c>
      <c r="BF58" s="13">
        <f t="shared" si="3"/>
        <v>30</v>
      </c>
    </row>
    <row r="59" spans="1:58" ht="11.25">
      <c r="A59" s="9">
        <v>55</v>
      </c>
      <c r="B59" s="13" t="s">
        <v>116</v>
      </c>
      <c r="C59" s="13" t="s">
        <v>138</v>
      </c>
      <c r="D59" s="14">
        <v>2032</v>
      </c>
      <c r="E59" s="17">
        <v>1</v>
      </c>
      <c r="F59" s="17">
        <v>2</v>
      </c>
      <c r="G59" s="17">
        <v>0</v>
      </c>
      <c r="H59" s="17">
        <v>2</v>
      </c>
      <c r="I59" s="17">
        <v>0</v>
      </c>
      <c r="J59" s="17">
        <v>2</v>
      </c>
      <c r="K59" s="17">
        <v>0</v>
      </c>
      <c r="L59" s="17">
        <v>2</v>
      </c>
      <c r="M59" s="17"/>
      <c r="N59" s="17"/>
      <c r="O59" s="17"/>
      <c r="P59" s="17"/>
      <c r="Q59" s="17"/>
      <c r="R59" s="17"/>
      <c r="S59" s="17"/>
      <c r="T59" s="17"/>
      <c r="U59" s="17">
        <v>1</v>
      </c>
      <c r="V59" s="17">
        <v>2</v>
      </c>
      <c r="W59" s="17">
        <v>0</v>
      </c>
      <c r="X59" s="17">
        <v>2</v>
      </c>
      <c r="Y59" s="17"/>
      <c r="Z59" s="17"/>
      <c r="AA59" s="17">
        <v>2</v>
      </c>
      <c r="AB59" s="17">
        <v>1</v>
      </c>
      <c r="AC59" s="17">
        <v>2</v>
      </c>
      <c r="AD59" s="17">
        <v>1</v>
      </c>
      <c r="AE59" s="17">
        <v>0</v>
      </c>
      <c r="AF59" s="17">
        <v>2</v>
      </c>
      <c r="AG59" s="17">
        <v>1</v>
      </c>
      <c r="AH59" s="17">
        <v>2</v>
      </c>
      <c r="AI59" s="17">
        <v>2</v>
      </c>
      <c r="AJ59" s="17">
        <v>1</v>
      </c>
      <c r="AK59" s="17">
        <v>1</v>
      </c>
      <c r="AL59" s="17">
        <v>2</v>
      </c>
      <c r="AM59" s="17">
        <v>0</v>
      </c>
      <c r="AN59" s="17">
        <v>2</v>
      </c>
      <c r="AO59" s="17">
        <v>2</v>
      </c>
      <c r="AP59" s="17">
        <v>1</v>
      </c>
      <c r="AQ59" s="17">
        <v>0</v>
      </c>
      <c r="AR59" s="17">
        <v>2</v>
      </c>
      <c r="AS59" s="10"/>
      <c r="AT59" s="10"/>
      <c r="AU59" s="10">
        <v>2</v>
      </c>
      <c r="AV59" s="10">
        <v>1</v>
      </c>
      <c r="AW59" s="16"/>
      <c r="AX59" s="16"/>
      <c r="AY59" s="16"/>
      <c r="AZ59" s="16"/>
      <c r="BA59" s="16"/>
      <c r="BB59" s="16"/>
      <c r="BC59" s="16"/>
      <c r="BD59" s="16"/>
      <c r="BE59" s="13">
        <f t="shared" si="2"/>
        <v>14</v>
      </c>
      <c r="BF59" s="13">
        <f t="shared" si="3"/>
        <v>27</v>
      </c>
    </row>
    <row r="60" spans="1:58" ht="11.25">
      <c r="A60" s="9">
        <v>56</v>
      </c>
      <c r="B60" s="13" t="s">
        <v>202</v>
      </c>
      <c r="C60" s="13" t="s">
        <v>98</v>
      </c>
      <c r="D60" s="14">
        <v>1999</v>
      </c>
      <c r="E60" s="17">
        <v>0</v>
      </c>
      <c r="F60" s="17">
        <v>2</v>
      </c>
      <c r="G60" s="17"/>
      <c r="H60" s="17"/>
      <c r="I60" s="17">
        <v>2</v>
      </c>
      <c r="J60" s="17">
        <v>1</v>
      </c>
      <c r="K60" s="17"/>
      <c r="L60" s="17"/>
      <c r="M60" s="17">
        <v>2</v>
      </c>
      <c r="N60" s="17">
        <v>1</v>
      </c>
      <c r="O60" s="17"/>
      <c r="P60" s="17"/>
      <c r="Q60" s="17"/>
      <c r="R60" s="17"/>
      <c r="S60" s="17"/>
      <c r="T60" s="17"/>
      <c r="U60" s="17"/>
      <c r="V60" s="17"/>
      <c r="W60" s="17">
        <v>2</v>
      </c>
      <c r="X60" s="17">
        <v>1</v>
      </c>
      <c r="Y60" s="17"/>
      <c r="Z60" s="17"/>
      <c r="AA60" s="17">
        <v>2</v>
      </c>
      <c r="AB60" s="17">
        <v>1</v>
      </c>
      <c r="AC60" s="17"/>
      <c r="AD60" s="17"/>
      <c r="AE60" s="17">
        <v>2</v>
      </c>
      <c r="AF60" s="17">
        <v>1</v>
      </c>
      <c r="AG60" s="17"/>
      <c r="AH60" s="17"/>
      <c r="AI60" s="17">
        <v>1</v>
      </c>
      <c r="AJ60" s="17">
        <v>2</v>
      </c>
      <c r="AK60" s="17">
        <v>2</v>
      </c>
      <c r="AL60" s="17">
        <v>1</v>
      </c>
      <c r="AM60" s="17"/>
      <c r="AN60" s="17"/>
      <c r="AO60" s="17"/>
      <c r="AP60" s="17"/>
      <c r="AQ60" s="17"/>
      <c r="AR60" s="17"/>
      <c r="AS60" s="10"/>
      <c r="AT60" s="10"/>
      <c r="AU60" s="10"/>
      <c r="AV60" s="10"/>
      <c r="AW60" s="16"/>
      <c r="AX60" s="16"/>
      <c r="AY60" s="16"/>
      <c r="AZ60" s="16"/>
      <c r="BA60" s="16"/>
      <c r="BB60" s="16"/>
      <c r="BC60" s="16"/>
      <c r="BD60" s="16"/>
      <c r="BE60" s="13">
        <f t="shared" si="2"/>
        <v>13</v>
      </c>
      <c r="BF60" s="13">
        <f t="shared" si="3"/>
        <v>10</v>
      </c>
    </row>
    <row r="61" spans="1:58" ht="11.25">
      <c r="A61" s="9">
        <v>57</v>
      </c>
      <c r="B61" s="13" t="s">
        <v>286</v>
      </c>
      <c r="C61" s="13" t="s">
        <v>82</v>
      </c>
      <c r="D61" s="14">
        <v>4244</v>
      </c>
      <c r="E61" s="17"/>
      <c r="F61" s="17"/>
      <c r="G61" s="17"/>
      <c r="H61" s="17"/>
      <c r="I61" s="17"/>
      <c r="J61" s="17"/>
      <c r="K61" s="17">
        <v>1</v>
      </c>
      <c r="L61" s="17">
        <v>2</v>
      </c>
      <c r="M61" s="17">
        <v>2</v>
      </c>
      <c r="N61" s="17">
        <v>1</v>
      </c>
      <c r="O61" s="17"/>
      <c r="P61" s="17"/>
      <c r="Q61" s="17"/>
      <c r="R61" s="17"/>
      <c r="S61" s="17">
        <v>2</v>
      </c>
      <c r="T61" s="17">
        <v>0</v>
      </c>
      <c r="U61" s="17">
        <v>0</v>
      </c>
      <c r="V61" s="17">
        <v>2</v>
      </c>
      <c r="W61" s="17">
        <v>1</v>
      </c>
      <c r="X61" s="17">
        <v>2</v>
      </c>
      <c r="Y61" s="17">
        <v>2</v>
      </c>
      <c r="Z61" s="17">
        <v>1</v>
      </c>
      <c r="AA61" s="17"/>
      <c r="AB61" s="17"/>
      <c r="AC61" s="17">
        <v>0</v>
      </c>
      <c r="AD61" s="17">
        <v>2</v>
      </c>
      <c r="AE61" s="17"/>
      <c r="AF61" s="17"/>
      <c r="AG61" s="17"/>
      <c r="AH61" s="17"/>
      <c r="AI61" s="17">
        <v>1</v>
      </c>
      <c r="AJ61" s="17">
        <v>2</v>
      </c>
      <c r="AK61" s="17">
        <v>2</v>
      </c>
      <c r="AL61" s="17">
        <v>1</v>
      </c>
      <c r="AM61" s="17">
        <v>2</v>
      </c>
      <c r="AN61" s="17">
        <v>0</v>
      </c>
      <c r="AO61" s="17"/>
      <c r="AP61" s="17"/>
      <c r="AQ61" s="17"/>
      <c r="AR61" s="17"/>
      <c r="AS61" s="10"/>
      <c r="AT61" s="10"/>
      <c r="AU61" s="10">
        <v>0</v>
      </c>
      <c r="AV61" s="10">
        <v>2</v>
      </c>
      <c r="AW61" s="16"/>
      <c r="AX61" s="16"/>
      <c r="AY61" s="16"/>
      <c r="AZ61" s="16"/>
      <c r="BA61" s="16"/>
      <c r="BB61" s="16"/>
      <c r="BC61" s="16"/>
      <c r="BD61" s="16"/>
      <c r="BE61" s="13">
        <f t="shared" si="2"/>
        <v>13</v>
      </c>
      <c r="BF61" s="13">
        <f t="shared" si="3"/>
        <v>15</v>
      </c>
    </row>
    <row r="62" spans="1:58" ht="11.25">
      <c r="A62" s="9">
        <v>58</v>
      </c>
      <c r="B62" s="10" t="s">
        <v>151</v>
      </c>
      <c r="C62" s="13" t="s">
        <v>152</v>
      </c>
      <c r="D62" s="15">
        <v>1844</v>
      </c>
      <c r="E62" s="17">
        <v>2</v>
      </c>
      <c r="F62" s="17">
        <v>1</v>
      </c>
      <c r="G62" s="17">
        <v>2</v>
      </c>
      <c r="H62" s="17">
        <v>1</v>
      </c>
      <c r="I62" s="17">
        <v>0</v>
      </c>
      <c r="J62" s="17">
        <v>2</v>
      </c>
      <c r="K62" s="17"/>
      <c r="L62" s="17"/>
      <c r="M62" s="17">
        <v>2</v>
      </c>
      <c r="N62" s="17">
        <v>1</v>
      </c>
      <c r="O62" s="17"/>
      <c r="P62" s="17"/>
      <c r="Q62" s="17">
        <v>2</v>
      </c>
      <c r="R62" s="17">
        <v>0</v>
      </c>
      <c r="S62" s="17">
        <v>2</v>
      </c>
      <c r="T62" s="17">
        <v>0</v>
      </c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>
        <v>2</v>
      </c>
      <c r="AH62" s="17">
        <v>0</v>
      </c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0"/>
      <c r="AT62" s="10"/>
      <c r="AU62" s="10"/>
      <c r="AV62" s="10"/>
      <c r="AW62" s="16"/>
      <c r="AX62" s="16"/>
      <c r="AY62" s="16"/>
      <c r="AZ62" s="16"/>
      <c r="BA62" s="16"/>
      <c r="BB62" s="16"/>
      <c r="BC62" s="16"/>
      <c r="BD62" s="16"/>
      <c r="BE62" s="13">
        <f t="shared" si="2"/>
        <v>12</v>
      </c>
      <c r="BF62" s="13">
        <f t="shared" si="3"/>
        <v>5</v>
      </c>
    </row>
    <row r="63" spans="1:58" ht="11.25">
      <c r="A63" s="9">
        <v>59</v>
      </c>
      <c r="B63" s="10" t="s">
        <v>198</v>
      </c>
      <c r="C63" s="10" t="s">
        <v>199</v>
      </c>
      <c r="D63" s="15">
        <v>5374</v>
      </c>
      <c r="E63" s="17">
        <v>1</v>
      </c>
      <c r="F63" s="17">
        <v>2</v>
      </c>
      <c r="G63" s="17">
        <v>1</v>
      </c>
      <c r="H63" s="17">
        <v>2</v>
      </c>
      <c r="I63" s="17"/>
      <c r="J63" s="17"/>
      <c r="K63" s="17">
        <v>2</v>
      </c>
      <c r="L63" s="17">
        <v>0</v>
      </c>
      <c r="M63" s="17">
        <v>0</v>
      </c>
      <c r="N63" s="17">
        <v>2</v>
      </c>
      <c r="O63" s="17">
        <v>0</v>
      </c>
      <c r="P63" s="17">
        <v>2</v>
      </c>
      <c r="Q63" s="17"/>
      <c r="R63" s="17"/>
      <c r="S63" s="17"/>
      <c r="T63" s="17"/>
      <c r="U63" s="17">
        <v>1</v>
      </c>
      <c r="V63" s="17">
        <v>2</v>
      </c>
      <c r="W63" s="17">
        <v>1</v>
      </c>
      <c r="X63" s="17">
        <v>2</v>
      </c>
      <c r="Y63" s="17">
        <v>1</v>
      </c>
      <c r="Z63" s="17">
        <v>2</v>
      </c>
      <c r="AA63" s="17">
        <v>0</v>
      </c>
      <c r="AB63" s="17">
        <v>2</v>
      </c>
      <c r="AC63" s="17">
        <v>1</v>
      </c>
      <c r="AD63" s="17">
        <v>2</v>
      </c>
      <c r="AE63" s="17">
        <v>1</v>
      </c>
      <c r="AF63" s="17">
        <v>2</v>
      </c>
      <c r="AG63" s="17">
        <v>1</v>
      </c>
      <c r="AH63" s="17">
        <v>2</v>
      </c>
      <c r="AI63" s="17">
        <v>2</v>
      </c>
      <c r="AJ63" s="17">
        <v>0</v>
      </c>
      <c r="AK63" s="17"/>
      <c r="AL63" s="17"/>
      <c r="AM63" s="17"/>
      <c r="AN63" s="17"/>
      <c r="AO63" s="17"/>
      <c r="AP63" s="17"/>
      <c r="AQ63" s="17"/>
      <c r="AR63" s="17"/>
      <c r="AS63" s="10"/>
      <c r="AT63" s="10"/>
      <c r="AU63" s="10"/>
      <c r="AV63" s="10"/>
      <c r="AW63" s="16"/>
      <c r="AX63" s="16"/>
      <c r="AY63" s="16"/>
      <c r="AZ63" s="16"/>
      <c r="BA63" s="16"/>
      <c r="BB63" s="16"/>
      <c r="BC63" s="16"/>
      <c r="BD63" s="16"/>
      <c r="BE63" s="13">
        <f t="shared" si="2"/>
        <v>12</v>
      </c>
      <c r="BF63" s="13">
        <f t="shared" si="3"/>
        <v>22</v>
      </c>
    </row>
    <row r="64" spans="1:58" ht="11.25">
      <c r="A64" s="9">
        <v>60</v>
      </c>
      <c r="B64" s="10" t="s">
        <v>96</v>
      </c>
      <c r="C64" s="10" t="s">
        <v>95</v>
      </c>
      <c r="D64" s="15">
        <v>1784</v>
      </c>
      <c r="E64" s="17">
        <v>0</v>
      </c>
      <c r="F64" s="17">
        <v>2</v>
      </c>
      <c r="G64" s="17">
        <v>2</v>
      </c>
      <c r="H64" s="17">
        <v>0</v>
      </c>
      <c r="I64" s="17">
        <v>1</v>
      </c>
      <c r="J64" s="17">
        <v>2</v>
      </c>
      <c r="K64" s="17">
        <v>2</v>
      </c>
      <c r="L64" s="17">
        <v>0</v>
      </c>
      <c r="M64" s="17">
        <v>0</v>
      </c>
      <c r="N64" s="17">
        <v>2</v>
      </c>
      <c r="O64" s="17">
        <v>0</v>
      </c>
      <c r="P64" s="17">
        <v>2</v>
      </c>
      <c r="Q64" s="17">
        <v>2</v>
      </c>
      <c r="R64" s="17">
        <v>1</v>
      </c>
      <c r="S64" s="17">
        <v>1</v>
      </c>
      <c r="T64" s="17">
        <v>2</v>
      </c>
      <c r="U64" s="17">
        <v>2</v>
      </c>
      <c r="V64" s="17">
        <v>1</v>
      </c>
      <c r="W64" s="17">
        <v>0</v>
      </c>
      <c r="X64" s="17">
        <v>2</v>
      </c>
      <c r="Y64" s="17"/>
      <c r="Z64" s="17"/>
      <c r="AA64" s="17">
        <v>0</v>
      </c>
      <c r="AB64" s="17">
        <v>2</v>
      </c>
      <c r="AC64" s="17">
        <v>0</v>
      </c>
      <c r="AD64" s="17">
        <v>2</v>
      </c>
      <c r="AE64" s="17">
        <v>0</v>
      </c>
      <c r="AF64" s="17">
        <v>2</v>
      </c>
      <c r="AG64" s="17">
        <v>1</v>
      </c>
      <c r="AH64" s="17">
        <v>2</v>
      </c>
      <c r="AI64" s="17">
        <v>0</v>
      </c>
      <c r="AJ64" s="17">
        <v>2</v>
      </c>
      <c r="AK64" s="17"/>
      <c r="AL64" s="17"/>
      <c r="AM64" s="17">
        <v>0</v>
      </c>
      <c r="AN64" s="17">
        <v>2</v>
      </c>
      <c r="AO64" s="17"/>
      <c r="AP64" s="17"/>
      <c r="AQ64" s="17">
        <v>1</v>
      </c>
      <c r="AR64" s="17">
        <v>2</v>
      </c>
      <c r="AS64" s="13">
        <v>0</v>
      </c>
      <c r="AT64" s="13">
        <v>2</v>
      </c>
      <c r="AU64" s="13">
        <v>0</v>
      </c>
      <c r="AV64" s="13">
        <v>2</v>
      </c>
      <c r="AW64" s="17"/>
      <c r="AX64" s="17"/>
      <c r="AY64" s="17"/>
      <c r="AZ64" s="17"/>
      <c r="BA64" s="17"/>
      <c r="BB64" s="17"/>
      <c r="BC64" s="17"/>
      <c r="BD64" s="17"/>
      <c r="BE64" s="13">
        <f t="shared" si="2"/>
        <v>12</v>
      </c>
      <c r="BF64" s="13">
        <f t="shared" si="3"/>
        <v>32</v>
      </c>
    </row>
    <row r="65" spans="1:58" ht="11.25">
      <c r="A65" s="9">
        <v>61</v>
      </c>
      <c r="B65" s="13" t="s">
        <v>191</v>
      </c>
      <c r="C65" s="13" t="s">
        <v>163</v>
      </c>
      <c r="D65" s="14">
        <v>2016</v>
      </c>
      <c r="E65" s="17">
        <v>0</v>
      </c>
      <c r="F65" s="17">
        <v>2</v>
      </c>
      <c r="G65" s="17">
        <v>0</v>
      </c>
      <c r="H65" s="17">
        <v>2</v>
      </c>
      <c r="I65" s="17">
        <v>0</v>
      </c>
      <c r="J65" s="17">
        <v>2</v>
      </c>
      <c r="K65" s="17">
        <v>0</v>
      </c>
      <c r="L65" s="17">
        <v>2</v>
      </c>
      <c r="M65" s="17">
        <v>0</v>
      </c>
      <c r="N65" s="17">
        <v>2</v>
      </c>
      <c r="O65" s="17"/>
      <c r="P65" s="17"/>
      <c r="Q65" s="17">
        <v>1</v>
      </c>
      <c r="R65" s="17">
        <v>2</v>
      </c>
      <c r="S65" s="17">
        <v>2</v>
      </c>
      <c r="T65" s="17">
        <v>1</v>
      </c>
      <c r="U65" s="17">
        <v>0</v>
      </c>
      <c r="V65" s="17">
        <v>2</v>
      </c>
      <c r="W65" s="17">
        <v>0</v>
      </c>
      <c r="X65" s="17">
        <v>2</v>
      </c>
      <c r="Y65" s="17">
        <v>0</v>
      </c>
      <c r="Z65" s="17">
        <v>2</v>
      </c>
      <c r="AA65" s="17">
        <v>2</v>
      </c>
      <c r="AB65" s="17">
        <v>0</v>
      </c>
      <c r="AC65" s="17">
        <v>0</v>
      </c>
      <c r="AD65" s="17">
        <v>2</v>
      </c>
      <c r="AE65" s="17">
        <v>0</v>
      </c>
      <c r="AF65" s="17">
        <v>2</v>
      </c>
      <c r="AG65" s="17">
        <v>1</v>
      </c>
      <c r="AH65" s="17">
        <v>2</v>
      </c>
      <c r="AI65" s="17">
        <v>2</v>
      </c>
      <c r="AJ65" s="17">
        <v>1</v>
      </c>
      <c r="AK65" s="17">
        <v>0</v>
      </c>
      <c r="AL65" s="17">
        <v>2</v>
      </c>
      <c r="AM65" s="17">
        <v>0</v>
      </c>
      <c r="AN65" s="17">
        <v>2</v>
      </c>
      <c r="AO65" s="17">
        <v>0</v>
      </c>
      <c r="AP65" s="17">
        <v>2</v>
      </c>
      <c r="AQ65" s="17">
        <v>2</v>
      </c>
      <c r="AR65" s="17">
        <v>1</v>
      </c>
      <c r="AS65" s="10">
        <v>0</v>
      </c>
      <c r="AT65" s="10">
        <v>2</v>
      </c>
      <c r="AU65" s="10">
        <v>2</v>
      </c>
      <c r="AV65" s="10">
        <v>1</v>
      </c>
      <c r="AW65" s="16"/>
      <c r="AX65" s="16"/>
      <c r="AY65" s="16"/>
      <c r="AZ65" s="16"/>
      <c r="BA65" s="16"/>
      <c r="BB65" s="16"/>
      <c r="BC65" s="16"/>
      <c r="BD65" s="16"/>
      <c r="BE65" s="13">
        <f t="shared" si="2"/>
        <v>12</v>
      </c>
      <c r="BF65" s="13">
        <f t="shared" si="3"/>
        <v>36</v>
      </c>
    </row>
    <row r="66" spans="1:58" ht="11.25">
      <c r="A66" s="9">
        <v>62</v>
      </c>
      <c r="B66" s="13" t="s">
        <v>388</v>
      </c>
      <c r="C66" s="13" t="s">
        <v>86</v>
      </c>
      <c r="D66" s="14">
        <v>2095</v>
      </c>
      <c r="E66" s="17"/>
      <c r="F66" s="17"/>
      <c r="G66" s="17"/>
      <c r="H66" s="17"/>
      <c r="I66" s="17"/>
      <c r="J66" s="17"/>
      <c r="K66" s="17">
        <v>1</v>
      </c>
      <c r="L66" s="17">
        <v>2</v>
      </c>
      <c r="M66" s="17">
        <v>2</v>
      </c>
      <c r="N66" s="17">
        <v>0</v>
      </c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>
        <v>2</v>
      </c>
      <c r="AD66" s="17">
        <v>1</v>
      </c>
      <c r="AE66" s="17"/>
      <c r="AF66" s="17"/>
      <c r="AG66" s="17">
        <v>2</v>
      </c>
      <c r="AH66" s="17">
        <v>0</v>
      </c>
      <c r="AI66" s="17"/>
      <c r="AJ66" s="17"/>
      <c r="AK66" s="17">
        <v>2</v>
      </c>
      <c r="AL66" s="17">
        <v>1</v>
      </c>
      <c r="AM66" s="17"/>
      <c r="AN66" s="17"/>
      <c r="AO66" s="17"/>
      <c r="AP66" s="17"/>
      <c r="AQ66" s="17"/>
      <c r="AR66" s="17"/>
      <c r="AS66" s="10">
        <v>2</v>
      </c>
      <c r="AT66" s="10">
        <v>1</v>
      </c>
      <c r="AU66" s="10">
        <v>0</v>
      </c>
      <c r="AV66" s="10">
        <v>2</v>
      </c>
      <c r="AW66" s="16"/>
      <c r="AX66" s="16"/>
      <c r="AY66" s="16"/>
      <c r="AZ66" s="16"/>
      <c r="BA66" s="16"/>
      <c r="BB66" s="16"/>
      <c r="BC66" s="16"/>
      <c r="BD66" s="16"/>
      <c r="BE66" s="13">
        <f t="shared" si="2"/>
        <v>11</v>
      </c>
      <c r="BF66" s="13">
        <f t="shared" si="3"/>
        <v>7</v>
      </c>
    </row>
    <row r="67" spans="1:58" ht="11.25">
      <c r="A67" s="9">
        <v>63</v>
      </c>
      <c r="B67" s="13" t="s">
        <v>212</v>
      </c>
      <c r="C67" s="13" t="s">
        <v>213</v>
      </c>
      <c r="D67" s="14">
        <v>5344</v>
      </c>
      <c r="E67" s="17">
        <v>2</v>
      </c>
      <c r="F67" s="17">
        <v>0</v>
      </c>
      <c r="G67" s="17">
        <v>0</v>
      </c>
      <c r="H67" s="17">
        <v>2</v>
      </c>
      <c r="I67" s="17">
        <v>1</v>
      </c>
      <c r="J67" s="17">
        <v>2</v>
      </c>
      <c r="K67" s="17"/>
      <c r="L67" s="17"/>
      <c r="M67" s="17">
        <v>1</v>
      </c>
      <c r="N67" s="17">
        <v>2</v>
      </c>
      <c r="O67" s="17">
        <v>0</v>
      </c>
      <c r="P67" s="17">
        <v>2</v>
      </c>
      <c r="Q67" s="17"/>
      <c r="R67" s="17"/>
      <c r="S67" s="17"/>
      <c r="T67" s="17"/>
      <c r="U67" s="17">
        <v>2</v>
      </c>
      <c r="V67" s="17">
        <v>1</v>
      </c>
      <c r="W67" s="17">
        <v>0</v>
      </c>
      <c r="X67" s="17">
        <v>2</v>
      </c>
      <c r="Y67" s="17">
        <v>0</v>
      </c>
      <c r="Z67" s="17">
        <v>2</v>
      </c>
      <c r="AA67" s="17">
        <v>2</v>
      </c>
      <c r="AB67" s="17">
        <v>0</v>
      </c>
      <c r="AC67" s="17">
        <v>0</v>
      </c>
      <c r="AD67" s="17">
        <v>2</v>
      </c>
      <c r="AE67" s="17">
        <v>2</v>
      </c>
      <c r="AF67" s="17">
        <v>1</v>
      </c>
      <c r="AG67" s="17"/>
      <c r="AH67" s="17"/>
      <c r="AI67" s="17">
        <v>1</v>
      </c>
      <c r="AJ67" s="17">
        <v>2</v>
      </c>
      <c r="AK67" s="17"/>
      <c r="AL67" s="17"/>
      <c r="AM67" s="17">
        <v>0</v>
      </c>
      <c r="AN67" s="17">
        <v>2</v>
      </c>
      <c r="AO67" s="17"/>
      <c r="AP67" s="17"/>
      <c r="AQ67" s="17">
        <v>0</v>
      </c>
      <c r="AR67" s="17">
        <v>2</v>
      </c>
      <c r="AS67" s="10">
        <v>0</v>
      </c>
      <c r="AT67" s="10">
        <v>2</v>
      </c>
      <c r="AU67" s="10"/>
      <c r="AV67" s="10"/>
      <c r="AW67" s="16"/>
      <c r="AX67" s="16"/>
      <c r="AY67" s="16"/>
      <c r="AZ67" s="16"/>
      <c r="BA67" s="16"/>
      <c r="BB67" s="16"/>
      <c r="BC67" s="16"/>
      <c r="BD67" s="16"/>
      <c r="BE67" s="13">
        <f t="shared" si="2"/>
        <v>11</v>
      </c>
      <c r="BF67" s="13">
        <f t="shared" si="3"/>
        <v>24</v>
      </c>
    </row>
    <row r="68" spans="1:58" ht="11.25">
      <c r="A68" s="9">
        <v>64</v>
      </c>
      <c r="B68" s="10" t="s">
        <v>254</v>
      </c>
      <c r="C68" s="10" t="s">
        <v>98</v>
      </c>
      <c r="D68" s="15">
        <v>1930</v>
      </c>
      <c r="E68" s="17"/>
      <c r="F68" s="17"/>
      <c r="G68" s="17">
        <v>1</v>
      </c>
      <c r="H68" s="17">
        <v>2</v>
      </c>
      <c r="I68" s="17"/>
      <c r="J68" s="17"/>
      <c r="K68" s="17">
        <v>2</v>
      </c>
      <c r="L68" s="17">
        <v>1</v>
      </c>
      <c r="M68" s="17">
        <v>2</v>
      </c>
      <c r="N68" s="17">
        <v>1</v>
      </c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>
        <v>2</v>
      </c>
      <c r="AN68" s="17">
        <v>1</v>
      </c>
      <c r="AO68" s="17">
        <v>0</v>
      </c>
      <c r="AP68" s="17">
        <v>2</v>
      </c>
      <c r="AQ68" s="17">
        <v>2</v>
      </c>
      <c r="AR68" s="17">
        <v>0</v>
      </c>
      <c r="AS68" s="10"/>
      <c r="AT68" s="10"/>
      <c r="AU68" s="10">
        <v>1</v>
      </c>
      <c r="AV68" s="10">
        <v>2</v>
      </c>
      <c r="AW68" s="16"/>
      <c r="AX68" s="16"/>
      <c r="AY68" s="16"/>
      <c r="AZ68" s="16"/>
      <c r="BA68" s="16"/>
      <c r="BB68" s="16"/>
      <c r="BC68" s="16"/>
      <c r="BD68" s="16"/>
      <c r="BE68" s="13">
        <f t="shared" si="2"/>
        <v>10</v>
      </c>
      <c r="BF68" s="13">
        <f t="shared" si="3"/>
        <v>9</v>
      </c>
    </row>
    <row r="69" spans="1:58" ht="11.25">
      <c r="A69" s="9">
        <v>65</v>
      </c>
      <c r="B69" s="13" t="s">
        <v>128</v>
      </c>
      <c r="C69" s="13" t="s">
        <v>30</v>
      </c>
      <c r="D69" s="14">
        <v>3818</v>
      </c>
      <c r="E69" s="17">
        <v>0</v>
      </c>
      <c r="F69" s="17">
        <v>2</v>
      </c>
      <c r="G69" s="17">
        <v>0</v>
      </c>
      <c r="H69" s="17">
        <v>2</v>
      </c>
      <c r="I69" s="17"/>
      <c r="J69" s="17"/>
      <c r="K69" s="17"/>
      <c r="L69" s="17"/>
      <c r="M69" s="17">
        <v>1</v>
      </c>
      <c r="N69" s="17">
        <v>2</v>
      </c>
      <c r="O69" s="17"/>
      <c r="P69" s="17"/>
      <c r="Q69" s="17"/>
      <c r="R69" s="17"/>
      <c r="S69" s="17">
        <v>0</v>
      </c>
      <c r="T69" s="17">
        <v>2</v>
      </c>
      <c r="U69" s="17"/>
      <c r="V69" s="17"/>
      <c r="W69" s="17">
        <v>0</v>
      </c>
      <c r="X69" s="17">
        <v>2</v>
      </c>
      <c r="Y69" s="17"/>
      <c r="Z69" s="17"/>
      <c r="AA69" s="17">
        <v>2</v>
      </c>
      <c r="AB69" s="17">
        <v>0</v>
      </c>
      <c r="AC69" s="17"/>
      <c r="AD69" s="17"/>
      <c r="AE69" s="17"/>
      <c r="AF69" s="17"/>
      <c r="AG69" s="17">
        <v>2</v>
      </c>
      <c r="AH69" s="17">
        <v>1</v>
      </c>
      <c r="AI69" s="17"/>
      <c r="AJ69" s="17"/>
      <c r="AK69" s="17"/>
      <c r="AL69" s="17"/>
      <c r="AM69" s="17">
        <v>1</v>
      </c>
      <c r="AN69" s="17">
        <v>2</v>
      </c>
      <c r="AO69" s="17">
        <v>2</v>
      </c>
      <c r="AP69" s="17">
        <v>0</v>
      </c>
      <c r="AQ69" s="17">
        <v>2</v>
      </c>
      <c r="AR69" s="17">
        <v>0</v>
      </c>
      <c r="AS69" s="10"/>
      <c r="AT69" s="10"/>
      <c r="AU69" s="10">
        <v>0</v>
      </c>
      <c r="AV69" s="10">
        <v>2</v>
      </c>
      <c r="AW69" s="16"/>
      <c r="AX69" s="16"/>
      <c r="AY69" s="16"/>
      <c r="AZ69" s="16"/>
      <c r="BA69" s="16"/>
      <c r="BB69" s="16"/>
      <c r="BC69" s="16"/>
      <c r="BD69" s="16"/>
      <c r="BE69" s="13">
        <f aca="true" t="shared" si="4" ref="BE69:BE100">E69+G69+I69+K69+M69+O69+Q69+S69+U69+W69+Y69+AA69+AC69+AE69+AG69+AI69+AK69+AM69+AO69+AQ69+AS69+AU69+AW69+AY69+BA69+BC69</f>
        <v>10</v>
      </c>
      <c r="BF69" s="13">
        <f aca="true" t="shared" si="5" ref="BF69:BF100">F69+H69+J69+L69+N69+P69+R69+T69+V69+X69+Z69+AB69+AD69+AF69+AH69+AJ69+AL69+AN69+AP69+AR69+AT69+AV69+AX69+AZ69+BB69+BD69</f>
        <v>15</v>
      </c>
    </row>
    <row r="70" spans="1:58" ht="11.25">
      <c r="A70" s="9">
        <v>66</v>
      </c>
      <c r="B70" s="13" t="s">
        <v>252</v>
      </c>
      <c r="C70" s="13" t="s">
        <v>163</v>
      </c>
      <c r="D70" s="14">
        <v>5021</v>
      </c>
      <c r="E70" s="17"/>
      <c r="F70" s="17"/>
      <c r="G70" s="17">
        <v>1</v>
      </c>
      <c r="H70" s="17">
        <v>2</v>
      </c>
      <c r="I70" s="17">
        <v>1</v>
      </c>
      <c r="J70" s="17">
        <v>2</v>
      </c>
      <c r="K70" s="17">
        <v>1</v>
      </c>
      <c r="L70" s="17">
        <v>2</v>
      </c>
      <c r="M70" s="17"/>
      <c r="N70" s="17"/>
      <c r="O70" s="17">
        <v>2</v>
      </c>
      <c r="P70" s="17">
        <v>0</v>
      </c>
      <c r="Q70" s="17">
        <v>0</v>
      </c>
      <c r="R70" s="17">
        <v>2</v>
      </c>
      <c r="S70" s="17"/>
      <c r="T70" s="17"/>
      <c r="U70" s="17">
        <v>1</v>
      </c>
      <c r="V70" s="17">
        <v>2</v>
      </c>
      <c r="W70" s="17">
        <v>1</v>
      </c>
      <c r="X70" s="17">
        <v>2</v>
      </c>
      <c r="Y70" s="17">
        <v>1</v>
      </c>
      <c r="Z70" s="17">
        <v>2</v>
      </c>
      <c r="AA70" s="17"/>
      <c r="AB70" s="17"/>
      <c r="AC70" s="17">
        <v>1</v>
      </c>
      <c r="AD70" s="17">
        <v>2</v>
      </c>
      <c r="AE70" s="17">
        <v>0</v>
      </c>
      <c r="AF70" s="17">
        <v>2</v>
      </c>
      <c r="AG70" s="17">
        <v>0</v>
      </c>
      <c r="AH70" s="17">
        <v>2</v>
      </c>
      <c r="AI70" s="17">
        <v>1</v>
      </c>
      <c r="AJ70" s="17">
        <v>2</v>
      </c>
      <c r="AK70" s="17"/>
      <c r="AL70" s="17"/>
      <c r="AM70" s="17"/>
      <c r="AN70" s="17"/>
      <c r="AO70" s="17"/>
      <c r="AP70" s="17"/>
      <c r="AQ70" s="17"/>
      <c r="AR70" s="17"/>
      <c r="AS70" s="10"/>
      <c r="AT70" s="10"/>
      <c r="AU70" s="10"/>
      <c r="AV70" s="10"/>
      <c r="AW70" s="16"/>
      <c r="AX70" s="16"/>
      <c r="AY70" s="16"/>
      <c r="AZ70" s="16"/>
      <c r="BA70" s="16"/>
      <c r="BB70" s="16"/>
      <c r="BC70" s="16"/>
      <c r="BD70" s="16"/>
      <c r="BE70" s="13">
        <f t="shared" si="4"/>
        <v>10</v>
      </c>
      <c r="BF70" s="13">
        <f t="shared" si="5"/>
        <v>22</v>
      </c>
    </row>
    <row r="71" spans="1:58" ht="11.25">
      <c r="A71" s="9">
        <v>67</v>
      </c>
      <c r="B71" s="13" t="s">
        <v>39</v>
      </c>
      <c r="C71" s="13" t="s">
        <v>36</v>
      </c>
      <c r="D71" s="14">
        <v>2122</v>
      </c>
      <c r="E71" s="17">
        <v>1</v>
      </c>
      <c r="F71" s="17">
        <v>2</v>
      </c>
      <c r="G71" s="17">
        <v>0</v>
      </c>
      <c r="H71" s="17">
        <v>2</v>
      </c>
      <c r="I71" s="17">
        <v>0</v>
      </c>
      <c r="J71" s="17">
        <v>2</v>
      </c>
      <c r="K71" s="17">
        <v>0</v>
      </c>
      <c r="L71" s="17">
        <v>2</v>
      </c>
      <c r="M71" s="17">
        <v>0</v>
      </c>
      <c r="N71" s="17">
        <v>2</v>
      </c>
      <c r="O71" s="17">
        <v>0</v>
      </c>
      <c r="P71" s="17">
        <v>2</v>
      </c>
      <c r="Q71" s="17">
        <v>2</v>
      </c>
      <c r="R71" s="17">
        <v>0</v>
      </c>
      <c r="S71" s="17">
        <v>0</v>
      </c>
      <c r="T71" s="17">
        <v>2</v>
      </c>
      <c r="U71" s="17"/>
      <c r="V71" s="17"/>
      <c r="W71" s="17"/>
      <c r="X71" s="17"/>
      <c r="Y71" s="17">
        <v>2</v>
      </c>
      <c r="Z71" s="17">
        <v>1</v>
      </c>
      <c r="AA71" s="17">
        <v>1</v>
      </c>
      <c r="AB71" s="17">
        <v>2</v>
      </c>
      <c r="AC71" s="17">
        <v>2</v>
      </c>
      <c r="AD71" s="17">
        <v>0</v>
      </c>
      <c r="AE71" s="17">
        <v>1</v>
      </c>
      <c r="AF71" s="17">
        <v>2</v>
      </c>
      <c r="AG71" s="17">
        <v>0</v>
      </c>
      <c r="AH71" s="17">
        <v>2</v>
      </c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0">
        <v>0</v>
      </c>
      <c r="AT71" s="10">
        <v>2</v>
      </c>
      <c r="AU71" s="10">
        <v>1</v>
      </c>
      <c r="AV71" s="10">
        <v>2</v>
      </c>
      <c r="AW71" s="16"/>
      <c r="AX71" s="16"/>
      <c r="AY71" s="16"/>
      <c r="AZ71" s="16"/>
      <c r="BA71" s="16"/>
      <c r="BB71" s="16"/>
      <c r="BC71" s="16"/>
      <c r="BD71" s="16"/>
      <c r="BE71" s="13">
        <f t="shared" si="4"/>
        <v>10</v>
      </c>
      <c r="BF71" s="13">
        <f t="shared" si="5"/>
        <v>25</v>
      </c>
    </row>
    <row r="72" spans="1:58" ht="11.25">
      <c r="A72" s="9">
        <v>68</v>
      </c>
      <c r="B72" s="13" t="s">
        <v>346</v>
      </c>
      <c r="C72" s="13" t="s">
        <v>82</v>
      </c>
      <c r="D72" s="14">
        <v>1936</v>
      </c>
      <c r="E72" s="17"/>
      <c r="F72" s="17"/>
      <c r="G72" s="17">
        <v>2</v>
      </c>
      <c r="H72" s="17">
        <v>0</v>
      </c>
      <c r="I72" s="17"/>
      <c r="J72" s="17"/>
      <c r="K72" s="17"/>
      <c r="L72" s="17"/>
      <c r="M72" s="17"/>
      <c r="N72" s="17"/>
      <c r="O72" s="17"/>
      <c r="P72" s="17"/>
      <c r="Q72" s="17">
        <v>1</v>
      </c>
      <c r="R72" s="17">
        <v>2</v>
      </c>
      <c r="S72" s="17">
        <v>0</v>
      </c>
      <c r="T72" s="17">
        <v>2</v>
      </c>
      <c r="U72" s="17">
        <v>2</v>
      </c>
      <c r="V72" s="17">
        <v>0</v>
      </c>
      <c r="W72" s="17"/>
      <c r="X72" s="17"/>
      <c r="Y72" s="17">
        <v>2</v>
      </c>
      <c r="Z72" s="17">
        <v>0</v>
      </c>
      <c r="AA72" s="17">
        <v>0</v>
      </c>
      <c r="AB72" s="17">
        <v>2</v>
      </c>
      <c r="AC72" s="17">
        <v>0</v>
      </c>
      <c r="AD72" s="17">
        <v>2</v>
      </c>
      <c r="AE72" s="17">
        <v>0</v>
      </c>
      <c r="AF72" s="17">
        <v>2</v>
      </c>
      <c r="AG72" s="17">
        <v>2</v>
      </c>
      <c r="AH72" s="17">
        <v>0</v>
      </c>
      <c r="AI72" s="17">
        <v>0</v>
      </c>
      <c r="AJ72" s="17">
        <v>2</v>
      </c>
      <c r="AK72" s="17"/>
      <c r="AL72" s="17"/>
      <c r="AM72" s="17">
        <v>0</v>
      </c>
      <c r="AN72" s="17">
        <v>2</v>
      </c>
      <c r="AO72" s="17">
        <v>0</v>
      </c>
      <c r="AP72" s="17">
        <v>2</v>
      </c>
      <c r="AQ72" s="17">
        <v>0</v>
      </c>
      <c r="AR72" s="17">
        <v>2</v>
      </c>
      <c r="AS72" s="10"/>
      <c r="AT72" s="10"/>
      <c r="AU72" s="10"/>
      <c r="AV72" s="10"/>
      <c r="AW72" s="16"/>
      <c r="AX72" s="16"/>
      <c r="AY72" s="16"/>
      <c r="AZ72" s="16"/>
      <c r="BA72" s="16"/>
      <c r="BB72" s="16"/>
      <c r="BC72" s="16"/>
      <c r="BD72" s="16"/>
      <c r="BE72" s="13">
        <f t="shared" si="4"/>
        <v>9</v>
      </c>
      <c r="BF72" s="13">
        <f t="shared" si="5"/>
        <v>18</v>
      </c>
    </row>
    <row r="73" spans="1:58" ht="11.25">
      <c r="A73" s="9">
        <v>69</v>
      </c>
      <c r="B73" s="13" t="s">
        <v>361</v>
      </c>
      <c r="C73" s="13" t="s">
        <v>98</v>
      </c>
      <c r="D73" s="14">
        <v>1855</v>
      </c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>
        <v>2</v>
      </c>
      <c r="AD73" s="17">
        <v>1</v>
      </c>
      <c r="AE73" s="17">
        <v>0</v>
      </c>
      <c r="AF73" s="17">
        <v>2</v>
      </c>
      <c r="AG73" s="17"/>
      <c r="AH73" s="17"/>
      <c r="AI73" s="17"/>
      <c r="AJ73" s="17"/>
      <c r="AK73" s="17"/>
      <c r="AL73" s="17"/>
      <c r="AM73" s="17">
        <v>2</v>
      </c>
      <c r="AN73" s="17">
        <v>0</v>
      </c>
      <c r="AO73" s="17">
        <v>2</v>
      </c>
      <c r="AP73" s="17">
        <v>0</v>
      </c>
      <c r="AQ73" s="17"/>
      <c r="AR73" s="17"/>
      <c r="AS73" s="10">
        <v>2</v>
      </c>
      <c r="AT73" s="10">
        <v>0</v>
      </c>
      <c r="AU73" s="10"/>
      <c r="AV73" s="10"/>
      <c r="AW73" s="16"/>
      <c r="AX73" s="16"/>
      <c r="AY73" s="16"/>
      <c r="AZ73" s="16"/>
      <c r="BA73" s="16"/>
      <c r="BB73" s="16"/>
      <c r="BC73" s="16"/>
      <c r="BD73" s="16"/>
      <c r="BE73" s="13">
        <f t="shared" si="4"/>
        <v>8</v>
      </c>
      <c r="BF73" s="13">
        <f t="shared" si="5"/>
        <v>3</v>
      </c>
    </row>
    <row r="74" spans="1:58" ht="11.25">
      <c r="A74" s="9">
        <v>70</v>
      </c>
      <c r="B74" s="13" t="s">
        <v>281</v>
      </c>
      <c r="C74" s="13" t="s">
        <v>36</v>
      </c>
      <c r="D74" s="14">
        <v>2236</v>
      </c>
      <c r="E74" s="17"/>
      <c r="F74" s="17"/>
      <c r="G74" s="17"/>
      <c r="H74" s="17"/>
      <c r="I74" s="17"/>
      <c r="J74" s="17"/>
      <c r="K74" s="17">
        <v>2</v>
      </c>
      <c r="L74" s="17">
        <v>1</v>
      </c>
      <c r="M74" s="17"/>
      <c r="N74" s="17"/>
      <c r="O74" s="17"/>
      <c r="P74" s="17"/>
      <c r="Q74" s="17"/>
      <c r="R74" s="17"/>
      <c r="S74" s="17"/>
      <c r="T74" s="17"/>
      <c r="U74" s="17">
        <v>0</v>
      </c>
      <c r="V74" s="17">
        <v>2</v>
      </c>
      <c r="W74" s="17"/>
      <c r="X74" s="17"/>
      <c r="Y74" s="17">
        <v>2</v>
      </c>
      <c r="Z74" s="17">
        <v>0</v>
      </c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>
        <v>2</v>
      </c>
      <c r="AL74" s="17">
        <v>1</v>
      </c>
      <c r="AM74" s="17"/>
      <c r="AN74" s="17"/>
      <c r="AO74" s="17"/>
      <c r="AP74" s="17"/>
      <c r="AQ74" s="17">
        <v>2</v>
      </c>
      <c r="AR74" s="17">
        <v>0</v>
      </c>
      <c r="AS74" s="10"/>
      <c r="AT74" s="10"/>
      <c r="AU74" s="10"/>
      <c r="AV74" s="10"/>
      <c r="AW74" s="16"/>
      <c r="AX74" s="16"/>
      <c r="AY74" s="16"/>
      <c r="AZ74" s="16"/>
      <c r="BA74" s="16"/>
      <c r="BB74" s="16"/>
      <c r="BC74" s="16"/>
      <c r="BD74" s="16"/>
      <c r="BE74" s="13">
        <f t="shared" si="4"/>
        <v>8</v>
      </c>
      <c r="BF74" s="13">
        <f t="shared" si="5"/>
        <v>4</v>
      </c>
    </row>
    <row r="75" spans="1:58" ht="11.25">
      <c r="A75" s="9">
        <v>71</v>
      </c>
      <c r="B75" s="13" t="s">
        <v>251</v>
      </c>
      <c r="C75" s="13" t="s">
        <v>152</v>
      </c>
      <c r="D75" s="14">
        <v>2077</v>
      </c>
      <c r="E75" s="17"/>
      <c r="F75" s="17"/>
      <c r="G75" s="17">
        <v>2</v>
      </c>
      <c r="H75" s="17">
        <v>1</v>
      </c>
      <c r="I75" s="17">
        <v>0</v>
      </c>
      <c r="J75" s="17">
        <v>2</v>
      </c>
      <c r="K75" s="17">
        <v>2</v>
      </c>
      <c r="L75" s="17">
        <v>0</v>
      </c>
      <c r="M75" s="17"/>
      <c r="N75" s="17"/>
      <c r="O75" s="17"/>
      <c r="P75" s="17"/>
      <c r="Q75" s="17">
        <v>2</v>
      </c>
      <c r="R75" s="17">
        <v>0</v>
      </c>
      <c r="S75" s="17"/>
      <c r="T75" s="17"/>
      <c r="U75" s="17">
        <v>0</v>
      </c>
      <c r="V75" s="17">
        <v>2</v>
      </c>
      <c r="W75" s="17"/>
      <c r="X75" s="17"/>
      <c r="Y75" s="17">
        <v>2</v>
      </c>
      <c r="Z75" s="17">
        <v>1</v>
      </c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0"/>
      <c r="AT75" s="10"/>
      <c r="AU75" s="10"/>
      <c r="AV75" s="10"/>
      <c r="AW75" s="16"/>
      <c r="AX75" s="16"/>
      <c r="AY75" s="16"/>
      <c r="AZ75" s="16"/>
      <c r="BA75" s="16"/>
      <c r="BB75" s="16"/>
      <c r="BC75" s="16"/>
      <c r="BD75" s="16"/>
      <c r="BE75" s="13">
        <f t="shared" si="4"/>
        <v>8</v>
      </c>
      <c r="BF75" s="13">
        <f t="shared" si="5"/>
        <v>6</v>
      </c>
    </row>
    <row r="76" spans="1:58" ht="11.25">
      <c r="A76" s="9">
        <v>72</v>
      </c>
      <c r="B76" s="13" t="s">
        <v>352</v>
      </c>
      <c r="C76" s="13" t="s">
        <v>81</v>
      </c>
      <c r="D76" s="14">
        <v>2105</v>
      </c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>
        <v>0</v>
      </c>
      <c r="Z76" s="17">
        <v>2</v>
      </c>
      <c r="AA76" s="17"/>
      <c r="AB76" s="17"/>
      <c r="AC76" s="17">
        <v>1</v>
      </c>
      <c r="AD76" s="17">
        <v>2</v>
      </c>
      <c r="AE76" s="17">
        <v>0</v>
      </c>
      <c r="AF76" s="17">
        <v>2</v>
      </c>
      <c r="AG76" s="17"/>
      <c r="AH76" s="17"/>
      <c r="AI76" s="17"/>
      <c r="AJ76" s="17"/>
      <c r="AK76" s="17">
        <v>2</v>
      </c>
      <c r="AL76" s="17">
        <v>1</v>
      </c>
      <c r="AM76" s="17"/>
      <c r="AN76" s="17"/>
      <c r="AO76" s="17"/>
      <c r="AP76" s="17"/>
      <c r="AQ76" s="17">
        <v>2</v>
      </c>
      <c r="AR76" s="17">
        <v>1</v>
      </c>
      <c r="AS76" s="10">
        <v>1</v>
      </c>
      <c r="AT76" s="10">
        <v>2</v>
      </c>
      <c r="AU76" s="10">
        <v>2</v>
      </c>
      <c r="AV76" s="10">
        <v>1</v>
      </c>
      <c r="AW76" s="16"/>
      <c r="AX76" s="16"/>
      <c r="AY76" s="16"/>
      <c r="AZ76" s="16"/>
      <c r="BA76" s="16"/>
      <c r="BB76" s="16"/>
      <c r="BC76" s="16"/>
      <c r="BD76" s="16"/>
      <c r="BE76" s="13">
        <f t="shared" si="4"/>
        <v>8</v>
      </c>
      <c r="BF76" s="13">
        <f t="shared" si="5"/>
        <v>11</v>
      </c>
    </row>
    <row r="77" spans="1:58" ht="11.25">
      <c r="A77" s="9">
        <v>73</v>
      </c>
      <c r="B77" s="13" t="s">
        <v>234</v>
      </c>
      <c r="C77" s="13" t="s">
        <v>81</v>
      </c>
      <c r="D77" s="14">
        <v>1827</v>
      </c>
      <c r="E77" s="17"/>
      <c r="F77" s="17"/>
      <c r="G77" s="17">
        <v>1</v>
      </c>
      <c r="H77" s="17">
        <v>2</v>
      </c>
      <c r="I77" s="17">
        <v>0</v>
      </c>
      <c r="J77" s="17">
        <v>2</v>
      </c>
      <c r="K77" s="17">
        <v>2</v>
      </c>
      <c r="L77" s="17">
        <v>1</v>
      </c>
      <c r="M77" s="17">
        <v>0</v>
      </c>
      <c r="N77" s="17">
        <v>2</v>
      </c>
      <c r="O77" s="17">
        <v>2</v>
      </c>
      <c r="P77" s="17">
        <v>0</v>
      </c>
      <c r="Q77" s="17"/>
      <c r="R77" s="17"/>
      <c r="S77" s="17">
        <v>1</v>
      </c>
      <c r="T77" s="17">
        <v>2</v>
      </c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>
        <v>0</v>
      </c>
      <c r="AF77" s="17">
        <v>2</v>
      </c>
      <c r="AG77" s="17"/>
      <c r="AH77" s="17"/>
      <c r="AI77" s="17"/>
      <c r="AJ77" s="17"/>
      <c r="AK77" s="17"/>
      <c r="AL77" s="17"/>
      <c r="AM77" s="17"/>
      <c r="AN77" s="17"/>
      <c r="AO77" s="17">
        <v>2</v>
      </c>
      <c r="AP77" s="17">
        <v>1</v>
      </c>
      <c r="AQ77" s="17"/>
      <c r="AR77" s="17"/>
      <c r="AS77" s="10"/>
      <c r="AT77" s="10"/>
      <c r="AU77" s="10"/>
      <c r="AV77" s="10"/>
      <c r="AW77" s="16"/>
      <c r="AX77" s="16"/>
      <c r="AY77" s="16"/>
      <c r="AZ77" s="16"/>
      <c r="BA77" s="16"/>
      <c r="BB77" s="16"/>
      <c r="BC77" s="16"/>
      <c r="BD77" s="16"/>
      <c r="BE77" s="13">
        <f t="shared" si="4"/>
        <v>8</v>
      </c>
      <c r="BF77" s="13">
        <f t="shared" si="5"/>
        <v>12</v>
      </c>
    </row>
    <row r="78" spans="1:58" ht="11.25">
      <c r="A78" s="9">
        <v>74</v>
      </c>
      <c r="B78" s="10" t="s">
        <v>348</v>
      </c>
      <c r="C78" s="13" t="s">
        <v>81</v>
      </c>
      <c r="D78" s="15">
        <v>2104</v>
      </c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>
        <v>0</v>
      </c>
      <c r="R78" s="17">
        <v>2</v>
      </c>
      <c r="S78" s="17"/>
      <c r="T78" s="17"/>
      <c r="U78" s="17"/>
      <c r="V78" s="17"/>
      <c r="W78" s="17">
        <v>2</v>
      </c>
      <c r="X78" s="17">
        <v>1</v>
      </c>
      <c r="Y78" s="17"/>
      <c r="Z78" s="17"/>
      <c r="AA78" s="17"/>
      <c r="AB78" s="17"/>
      <c r="AC78" s="17"/>
      <c r="AD78" s="17"/>
      <c r="AE78" s="17"/>
      <c r="AF78" s="17"/>
      <c r="AG78" s="17">
        <v>2</v>
      </c>
      <c r="AH78" s="17">
        <v>1</v>
      </c>
      <c r="AI78" s="17">
        <v>0</v>
      </c>
      <c r="AJ78" s="17">
        <v>2</v>
      </c>
      <c r="AK78" s="17">
        <v>2</v>
      </c>
      <c r="AL78" s="17">
        <v>1</v>
      </c>
      <c r="AM78" s="17">
        <v>0</v>
      </c>
      <c r="AN78" s="17">
        <v>2</v>
      </c>
      <c r="AO78" s="17">
        <v>1</v>
      </c>
      <c r="AP78" s="17">
        <v>2</v>
      </c>
      <c r="AQ78" s="17">
        <v>0</v>
      </c>
      <c r="AR78" s="17">
        <v>2</v>
      </c>
      <c r="AS78" s="10">
        <v>1</v>
      </c>
      <c r="AT78" s="10">
        <v>2</v>
      </c>
      <c r="AU78" s="10"/>
      <c r="AV78" s="10"/>
      <c r="AW78" s="16"/>
      <c r="AX78" s="16"/>
      <c r="AY78" s="16"/>
      <c r="AZ78" s="16"/>
      <c r="BA78" s="16"/>
      <c r="BB78" s="16"/>
      <c r="BC78" s="16"/>
      <c r="BD78" s="16"/>
      <c r="BE78" s="13">
        <f t="shared" si="4"/>
        <v>8</v>
      </c>
      <c r="BF78" s="13">
        <f t="shared" si="5"/>
        <v>15</v>
      </c>
    </row>
    <row r="79" spans="1:58" ht="11.25">
      <c r="A79" s="9">
        <v>75</v>
      </c>
      <c r="B79" s="13" t="s">
        <v>258</v>
      </c>
      <c r="C79" s="13" t="s">
        <v>138</v>
      </c>
      <c r="D79" s="14">
        <v>2252</v>
      </c>
      <c r="E79" s="17">
        <v>0</v>
      </c>
      <c r="F79" s="17">
        <v>2</v>
      </c>
      <c r="G79" s="17">
        <v>0</v>
      </c>
      <c r="H79" s="17">
        <v>2</v>
      </c>
      <c r="I79" s="17">
        <v>0</v>
      </c>
      <c r="J79" s="17">
        <v>2</v>
      </c>
      <c r="K79" s="17"/>
      <c r="L79" s="17"/>
      <c r="M79" s="17">
        <v>0</v>
      </c>
      <c r="N79" s="17">
        <v>2</v>
      </c>
      <c r="O79" s="17">
        <v>0</v>
      </c>
      <c r="P79" s="17">
        <v>2</v>
      </c>
      <c r="Q79" s="17">
        <v>1</v>
      </c>
      <c r="R79" s="17">
        <v>2</v>
      </c>
      <c r="S79" s="17">
        <v>2</v>
      </c>
      <c r="T79" s="17">
        <v>0</v>
      </c>
      <c r="U79" s="17"/>
      <c r="V79" s="17"/>
      <c r="W79" s="17"/>
      <c r="X79" s="17"/>
      <c r="Y79" s="17">
        <v>0</v>
      </c>
      <c r="Z79" s="17">
        <v>2</v>
      </c>
      <c r="AA79" s="17"/>
      <c r="AB79" s="17"/>
      <c r="AC79" s="17">
        <v>0</v>
      </c>
      <c r="AD79" s="17">
        <v>2</v>
      </c>
      <c r="AE79" s="17">
        <v>0</v>
      </c>
      <c r="AF79" s="17">
        <v>2</v>
      </c>
      <c r="AG79" s="17"/>
      <c r="AH79" s="17"/>
      <c r="AI79" s="17">
        <v>0</v>
      </c>
      <c r="AJ79" s="17">
        <v>2</v>
      </c>
      <c r="AK79" s="17">
        <v>0</v>
      </c>
      <c r="AL79" s="17">
        <v>2</v>
      </c>
      <c r="AM79" s="17">
        <v>2</v>
      </c>
      <c r="AN79" s="17">
        <v>1</v>
      </c>
      <c r="AO79" s="17">
        <v>0</v>
      </c>
      <c r="AP79" s="17">
        <v>2</v>
      </c>
      <c r="AQ79" s="17">
        <v>0</v>
      </c>
      <c r="AR79" s="17">
        <v>2</v>
      </c>
      <c r="AS79" s="10">
        <v>2</v>
      </c>
      <c r="AT79" s="10">
        <v>1</v>
      </c>
      <c r="AU79" s="10">
        <v>1</v>
      </c>
      <c r="AV79" s="10">
        <v>2</v>
      </c>
      <c r="AW79" s="16"/>
      <c r="AX79" s="16"/>
      <c r="AY79" s="16"/>
      <c r="AZ79" s="16"/>
      <c r="BA79" s="16"/>
      <c r="BB79" s="16"/>
      <c r="BC79" s="16"/>
      <c r="BD79" s="16"/>
      <c r="BE79" s="13">
        <f t="shared" si="4"/>
        <v>8</v>
      </c>
      <c r="BF79" s="13">
        <f t="shared" si="5"/>
        <v>30</v>
      </c>
    </row>
    <row r="80" spans="1:58" ht="11.25">
      <c r="A80" s="9">
        <v>76</v>
      </c>
      <c r="B80" s="10" t="s">
        <v>313</v>
      </c>
      <c r="C80" s="13" t="s">
        <v>213</v>
      </c>
      <c r="D80" s="15">
        <v>5341</v>
      </c>
      <c r="E80" s="17"/>
      <c r="F80" s="17"/>
      <c r="G80" s="17">
        <v>0</v>
      </c>
      <c r="H80" s="17">
        <v>2</v>
      </c>
      <c r="I80" s="17">
        <v>1</v>
      </c>
      <c r="J80" s="17">
        <v>2</v>
      </c>
      <c r="K80" s="17">
        <v>0</v>
      </c>
      <c r="L80" s="17">
        <v>2</v>
      </c>
      <c r="M80" s="17">
        <v>0</v>
      </c>
      <c r="N80" s="17">
        <v>2</v>
      </c>
      <c r="O80" s="17">
        <v>0</v>
      </c>
      <c r="P80" s="17">
        <v>2</v>
      </c>
      <c r="Q80" s="17"/>
      <c r="R80" s="17"/>
      <c r="S80" s="17">
        <v>0</v>
      </c>
      <c r="T80" s="17">
        <v>2</v>
      </c>
      <c r="U80" s="17">
        <v>1</v>
      </c>
      <c r="V80" s="17">
        <v>2</v>
      </c>
      <c r="W80" s="17">
        <v>1</v>
      </c>
      <c r="X80" s="17">
        <v>2</v>
      </c>
      <c r="Y80" s="17">
        <v>1</v>
      </c>
      <c r="Z80" s="17">
        <v>2</v>
      </c>
      <c r="AA80" s="17">
        <v>1</v>
      </c>
      <c r="AB80" s="17">
        <v>2</v>
      </c>
      <c r="AC80" s="17">
        <v>0</v>
      </c>
      <c r="AD80" s="17">
        <v>2</v>
      </c>
      <c r="AE80" s="17">
        <v>0</v>
      </c>
      <c r="AF80" s="17">
        <v>2</v>
      </c>
      <c r="AG80" s="17">
        <v>0</v>
      </c>
      <c r="AH80" s="17">
        <v>2</v>
      </c>
      <c r="AI80" s="17">
        <v>0</v>
      </c>
      <c r="AJ80" s="17">
        <v>2</v>
      </c>
      <c r="AK80" s="17">
        <v>1</v>
      </c>
      <c r="AL80" s="17">
        <v>2</v>
      </c>
      <c r="AM80" s="17">
        <v>1</v>
      </c>
      <c r="AN80" s="17">
        <v>2</v>
      </c>
      <c r="AO80" s="17">
        <v>0</v>
      </c>
      <c r="AP80" s="17">
        <v>2</v>
      </c>
      <c r="AQ80" s="17">
        <v>0</v>
      </c>
      <c r="AR80" s="17">
        <v>2</v>
      </c>
      <c r="AS80" s="10">
        <v>1</v>
      </c>
      <c r="AT80" s="10">
        <v>2</v>
      </c>
      <c r="AU80" s="10">
        <v>0</v>
      </c>
      <c r="AV80" s="10">
        <v>2</v>
      </c>
      <c r="AW80" s="16"/>
      <c r="AX80" s="16"/>
      <c r="AY80" s="16"/>
      <c r="AZ80" s="16"/>
      <c r="BA80" s="16"/>
      <c r="BB80" s="16"/>
      <c r="BC80" s="16"/>
      <c r="BD80" s="16"/>
      <c r="BE80" s="13">
        <f t="shared" si="4"/>
        <v>8</v>
      </c>
      <c r="BF80" s="13">
        <f t="shared" si="5"/>
        <v>40</v>
      </c>
    </row>
    <row r="81" spans="1:58" ht="11.25">
      <c r="A81" s="9">
        <v>77</v>
      </c>
      <c r="B81" s="13" t="s">
        <v>220</v>
      </c>
      <c r="C81" s="13" t="s">
        <v>81</v>
      </c>
      <c r="D81" s="14">
        <v>1821</v>
      </c>
      <c r="E81" s="17">
        <v>2</v>
      </c>
      <c r="F81" s="17">
        <v>1</v>
      </c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>
        <v>2</v>
      </c>
      <c r="AD81" s="17">
        <v>0</v>
      </c>
      <c r="AE81" s="17"/>
      <c r="AF81" s="17"/>
      <c r="AG81" s="17"/>
      <c r="AH81" s="17"/>
      <c r="AI81" s="17"/>
      <c r="AJ81" s="17"/>
      <c r="AK81" s="17"/>
      <c r="AL81" s="17"/>
      <c r="AM81" s="17">
        <v>1</v>
      </c>
      <c r="AN81" s="17">
        <v>2</v>
      </c>
      <c r="AO81" s="17"/>
      <c r="AP81" s="17"/>
      <c r="AQ81" s="17"/>
      <c r="AR81" s="17"/>
      <c r="AS81" s="10"/>
      <c r="AT81" s="10"/>
      <c r="AU81" s="10">
        <v>2</v>
      </c>
      <c r="AV81" s="10">
        <v>1</v>
      </c>
      <c r="AW81" s="16"/>
      <c r="AX81" s="16"/>
      <c r="AY81" s="16"/>
      <c r="AZ81" s="16"/>
      <c r="BA81" s="16"/>
      <c r="BB81" s="16"/>
      <c r="BC81" s="16"/>
      <c r="BD81" s="16"/>
      <c r="BE81" s="13">
        <f t="shared" si="4"/>
        <v>7</v>
      </c>
      <c r="BF81" s="13">
        <f t="shared" si="5"/>
        <v>4</v>
      </c>
    </row>
    <row r="82" spans="1:58" ht="11.25">
      <c r="A82" s="9">
        <v>78</v>
      </c>
      <c r="B82" s="13" t="s">
        <v>165</v>
      </c>
      <c r="C82" s="13" t="s">
        <v>163</v>
      </c>
      <c r="D82" s="14">
        <v>1869</v>
      </c>
      <c r="E82" s="17">
        <v>0</v>
      </c>
      <c r="F82" s="17">
        <v>2</v>
      </c>
      <c r="G82" s="17">
        <v>0</v>
      </c>
      <c r="H82" s="17">
        <v>2</v>
      </c>
      <c r="I82" s="17">
        <v>1</v>
      </c>
      <c r="J82" s="17">
        <v>2</v>
      </c>
      <c r="K82" s="17"/>
      <c r="L82" s="17"/>
      <c r="M82" s="17">
        <v>1</v>
      </c>
      <c r="N82" s="17">
        <v>2</v>
      </c>
      <c r="O82" s="17">
        <v>2</v>
      </c>
      <c r="P82" s="17">
        <v>0</v>
      </c>
      <c r="Q82" s="17"/>
      <c r="R82" s="17"/>
      <c r="S82" s="17">
        <v>0</v>
      </c>
      <c r="T82" s="17">
        <v>2</v>
      </c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>
        <v>0</v>
      </c>
      <c r="AN82" s="17">
        <v>2</v>
      </c>
      <c r="AO82" s="17">
        <v>2</v>
      </c>
      <c r="AP82" s="17">
        <v>0</v>
      </c>
      <c r="AQ82" s="17"/>
      <c r="AR82" s="17"/>
      <c r="AS82" s="10">
        <v>1</v>
      </c>
      <c r="AT82" s="10">
        <v>2</v>
      </c>
      <c r="AU82" s="10">
        <v>0</v>
      </c>
      <c r="AV82" s="10">
        <v>2</v>
      </c>
      <c r="AW82" s="16"/>
      <c r="AX82" s="16"/>
      <c r="AY82" s="16"/>
      <c r="AZ82" s="16"/>
      <c r="BA82" s="16"/>
      <c r="BB82" s="16"/>
      <c r="BC82" s="16"/>
      <c r="BD82" s="16"/>
      <c r="BE82" s="13">
        <f t="shared" si="4"/>
        <v>7</v>
      </c>
      <c r="BF82" s="13">
        <f t="shared" si="5"/>
        <v>16</v>
      </c>
    </row>
    <row r="83" spans="1:58" ht="11.25">
      <c r="A83" s="9">
        <v>79</v>
      </c>
      <c r="B83" s="13" t="s">
        <v>287</v>
      </c>
      <c r="C83" s="13" t="s">
        <v>98</v>
      </c>
      <c r="D83" s="14">
        <v>4237</v>
      </c>
      <c r="E83" s="17"/>
      <c r="F83" s="17"/>
      <c r="G83" s="17"/>
      <c r="H83" s="17"/>
      <c r="I83" s="17"/>
      <c r="J83" s="17"/>
      <c r="K83" s="17">
        <v>0</v>
      </c>
      <c r="L83" s="17">
        <v>2</v>
      </c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>
        <v>2</v>
      </c>
      <c r="AN83" s="17">
        <v>1</v>
      </c>
      <c r="AO83" s="17">
        <v>2</v>
      </c>
      <c r="AP83" s="17">
        <v>1</v>
      </c>
      <c r="AQ83" s="17">
        <v>2</v>
      </c>
      <c r="AR83" s="17">
        <v>0</v>
      </c>
      <c r="AS83" s="10"/>
      <c r="AT83" s="10"/>
      <c r="AU83" s="10"/>
      <c r="AV83" s="10"/>
      <c r="AW83" s="16"/>
      <c r="AX83" s="16"/>
      <c r="AY83" s="16"/>
      <c r="AZ83" s="16"/>
      <c r="BA83" s="16"/>
      <c r="BB83" s="16"/>
      <c r="BC83" s="16"/>
      <c r="BD83" s="16"/>
      <c r="BE83" s="13">
        <f t="shared" si="4"/>
        <v>6</v>
      </c>
      <c r="BF83" s="13">
        <f t="shared" si="5"/>
        <v>4</v>
      </c>
    </row>
    <row r="84" spans="1:58" ht="11.25">
      <c r="A84" s="9">
        <v>80</v>
      </c>
      <c r="B84" s="13" t="s">
        <v>235</v>
      </c>
      <c r="C84" s="13" t="s">
        <v>213</v>
      </c>
      <c r="D84" s="14">
        <v>2238</v>
      </c>
      <c r="E84" s="17"/>
      <c r="F84" s="17"/>
      <c r="G84" s="17">
        <v>2</v>
      </c>
      <c r="H84" s="17">
        <v>1</v>
      </c>
      <c r="I84" s="17"/>
      <c r="J84" s="17"/>
      <c r="K84" s="17">
        <v>1</v>
      </c>
      <c r="L84" s="17">
        <v>2</v>
      </c>
      <c r="M84" s="17">
        <v>0</v>
      </c>
      <c r="N84" s="17">
        <v>2</v>
      </c>
      <c r="O84" s="17">
        <v>2</v>
      </c>
      <c r="P84" s="17">
        <v>1</v>
      </c>
      <c r="Q84" s="17">
        <v>1</v>
      </c>
      <c r="R84" s="17">
        <v>2</v>
      </c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0"/>
      <c r="AT84" s="10"/>
      <c r="AU84" s="10"/>
      <c r="AV84" s="10"/>
      <c r="AW84" s="16"/>
      <c r="AX84" s="16"/>
      <c r="AY84" s="16"/>
      <c r="AZ84" s="16"/>
      <c r="BA84" s="16"/>
      <c r="BB84" s="16"/>
      <c r="BC84" s="16"/>
      <c r="BD84" s="16"/>
      <c r="BE84" s="13">
        <f t="shared" si="4"/>
        <v>6</v>
      </c>
      <c r="BF84" s="13">
        <f t="shared" si="5"/>
        <v>8</v>
      </c>
    </row>
    <row r="85" spans="1:58" ht="11.25">
      <c r="A85" s="9">
        <v>81</v>
      </c>
      <c r="B85" s="13" t="s">
        <v>324</v>
      </c>
      <c r="C85" s="13" t="s">
        <v>199</v>
      </c>
      <c r="D85" s="14">
        <v>1836</v>
      </c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>
        <v>0</v>
      </c>
      <c r="R85" s="17">
        <v>2</v>
      </c>
      <c r="S85" s="17"/>
      <c r="T85" s="17"/>
      <c r="U85" s="17"/>
      <c r="V85" s="17"/>
      <c r="W85" s="17"/>
      <c r="X85" s="17"/>
      <c r="Y85" s="17">
        <v>0</v>
      </c>
      <c r="Z85" s="17">
        <v>2</v>
      </c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>
        <v>1</v>
      </c>
      <c r="AL85" s="17">
        <v>2</v>
      </c>
      <c r="AM85" s="17">
        <v>0</v>
      </c>
      <c r="AN85" s="17">
        <v>2</v>
      </c>
      <c r="AO85" s="17">
        <v>1</v>
      </c>
      <c r="AP85" s="17">
        <v>2</v>
      </c>
      <c r="AQ85" s="17">
        <v>0</v>
      </c>
      <c r="AR85" s="17">
        <v>2</v>
      </c>
      <c r="AS85" s="10">
        <v>2</v>
      </c>
      <c r="AT85" s="10">
        <v>0</v>
      </c>
      <c r="AU85" s="10">
        <v>2</v>
      </c>
      <c r="AV85" s="10">
        <v>1</v>
      </c>
      <c r="AW85" s="16"/>
      <c r="AX85" s="16"/>
      <c r="AY85" s="16"/>
      <c r="AZ85" s="16"/>
      <c r="BA85" s="16"/>
      <c r="BB85" s="16"/>
      <c r="BC85" s="16"/>
      <c r="BD85" s="16"/>
      <c r="BE85" s="13">
        <f t="shared" si="4"/>
        <v>6</v>
      </c>
      <c r="BF85" s="13">
        <f t="shared" si="5"/>
        <v>13</v>
      </c>
    </row>
    <row r="86" spans="1:58" ht="11.25">
      <c r="A86" s="9">
        <v>82</v>
      </c>
      <c r="B86" s="13" t="s">
        <v>316</v>
      </c>
      <c r="C86" s="13" t="s">
        <v>82</v>
      </c>
      <c r="D86" s="14">
        <v>1935</v>
      </c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>
        <v>2</v>
      </c>
      <c r="P86" s="17">
        <v>0</v>
      </c>
      <c r="Q86" s="17"/>
      <c r="R86" s="17"/>
      <c r="S86" s="17">
        <v>2</v>
      </c>
      <c r="T86" s="17">
        <v>0</v>
      </c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0"/>
      <c r="AT86" s="10"/>
      <c r="AU86" s="10"/>
      <c r="AV86" s="10"/>
      <c r="AW86" s="16"/>
      <c r="AX86" s="16"/>
      <c r="AY86" s="16"/>
      <c r="AZ86" s="16"/>
      <c r="BA86" s="16"/>
      <c r="BB86" s="16"/>
      <c r="BC86" s="16"/>
      <c r="BD86" s="16"/>
      <c r="BE86" s="13">
        <f t="shared" si="4"/>
        <v>4</v>
      </c>
      <c r="BF86" s="13">
        <f t="shared" si="5"/>
        <v>0</v>
      </c>
    </row>
    <row r="87" spans="1:58" ht="11.25">
      <c r="A87" s="9">
        <v>83</v>
      </c>
      <c r="B87" s="13" t="s">
        <v>351</v>
      </c>
      <c r="C87" s="13" t="s">
        <v>138</v>
      </c>
      <c r="D87" s="14">
        <v>1841</v>
      </c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>
        <v>2</v>
      </c>
      <c r="Z87" s="17">
        <v>1</v>
      </c>
      <c r="AA87" s="17">
        <v>2</v>
      </c>
      <c r="AB87" s="17">
        <v>1</v>
      </c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0"/>
      <c r="AT87" s="10"/>
      <c r="AU87" s="10"/>
      <c r="AV87" s="10"/>
      <c r="AW87" s="16"/>
      <c r="AX87" s="16"/>
      <c r="AY87" s="16"/>
      <c r="AZ87" s="16"/>
      <c r="BA87" s="16"/>
      <c r="BB87" s="16"/>
      <c r="BC87" s="16"/>
      <c r="BD87" s="16"/>
      <c r="BE87" s="13">
        <f t="shared" si="4"/>
        <v>4</v>
      </c>
      <c r="BF87" s="13">
        <f t="shared" si="5"/>
        <v>2</v>
      </c>
    </row>
    <row r="88" spans="1:58" ht="11.25">
      <c r="A88" s="9">
        <v>84</v>
      </c>
      <c r="B88" s="10" t="s">
        <v>244</v>
      </c>
      <c r="C88" s="13" t="s">
        <v>86</v>
      </c>
      <c r="D88" s="15">
        <v>4370</v>
      </c>
      <c r="E88" s="17"/>
      <c r="F88" s="17"/>
      <c r="G88" s="17">
        <v>0</v>
      </c>
      <c r="H88" s="17">
        <v>2</v>
      </c>
      <c r="I88" s="17">
        <v>2</v>
      </c>
      <c r="J88" s="17">
        <v>1</v>
      </c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0">
        <v>2</v>
      </c>
      <c r="AT88" s="10">
        <v>0</v>
      </c>
      <c r="AU88" s="10"/>
      <c r="AV88" s="10"/>
      <c r="AW88" s="16"/>
      <c r="AX88" s="16"/>
      <c r="AY88" s="16"/>
      <c r="AZ88" s="16"/>
      <c r="BA88" s="16"/>
      <c r="BB88" s="16"/>
      <c r="BC88" s="16"/>
      <c r="BD88" s="16"/>
      <c r="BE88" s="13">
        <f t="shared" si="4"/>
        <v>4</v>
      </c>
      <c r="BF88" s="13">
        <f t="shared" si="5"/>
        <v>3</v>
      </c>
    </row>
    <row r="89" spans="1:58" ht="11.25">
      <c r="A89" s="9">
        <v>85</v>
      </c>
      <c r="B89" s="13" t="s">
        <v>308</v>
      </c>
      <c r="C89" s="13" t="s">
        <v>98</v>
      </c>
      <c r="D89" s="14">
        <v>2142</v>
      </c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>
        <v>2</v>
      </c>
      <c r="P89" s="17">
        <v>0</v>
      </c>
      <c r="Q89" s="17"/>
      <c r="R89" s="17"/>
      <c r="S89" s="17">
        <v>0</v>
      </c>
      <c r="T89" s="17">
        <v>2</v>
      </c>
      <c r="U89" s="17"/>
      <c r="V89" s="17"/>
      <c r="W89" s="17"/>
      <c r="X89" s="17"/>
      <c r="Y89" s="17">
        <v>2</v>
      </c>
      <c r="Z89" s="17">
        <v>0</v>
      </c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>
        <v>0</v>
      </c>
      <c r="AR89" s="17">
        <v>2</v>
      </c>
      <c r="AS89" s="10"/>
      <c r="AT89" s="10"/>
      <c r="AU89" s="10">
        <v>0</v>
      </c>
      <c r="AV89" s="10">
        <v>2</v>
      </c>
      <c r="AW89" s="16"/>
      <c r="AX89" s="16"/>
      <c r="AY89" s="16"/>
      <c r="AZ89" s="16"/>
      <c r="BA89" s="16"/>
      <c r="BB89" s="16"/>
      <c r="BC89" s="16"/>
      <c r="BD89" s="16"/>
      <c r="BE89" s="13">
        <f t="shared" si="4"/>
        <v>4</v>
      </c>
      <c r="BF89" s="13">
        <f t="shared" si="5"/>
        <v>6</v>
      </c>
    </row>
    <row r="90" spans="1:58" ht="11.25">
      <c r="A90" s="9">
        <v>86</v>
      </c>
      <c r="B90" s="13" t="s">
        <v>245</v>
      </c>
      <c r="C90" s="13" t="s">
        <v>199</v>
      </c>
      <c r="D90" s="14">
        <v>2253</v>
      </c>
      <c r="E90" s="17"/>
      <c r="F90" s="17"/>
      <c r="G90" s="17">
        <v>2</v>
      </c>
      <c r="H90" s="17">
        <v>1</v>
      </c>
      <c r="I90" s="17">
        <v>0</v>
      </c>
      <c r="J90" s="17">
        <v>2</v>
      </c>
      <c r="K90" s="17"/>
      <c r="L90" s="17"/>
      <c r="M90" s="17">
        <v>1</v>
      </c>
      <c r="N90" s="17">
        <v>2</v>
      </c>
      <c r="O90" s="17"/>
      <c r="P90" s="17"/>
      <c r="Q90" s="17"/>
      <c r="R90" s="17"/>
      <c r="S90" s="17">
        <v>1</v>
      </c>
      <c r="T90" s="17">
        <v>2</v>
      </c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0"/>
      <c r="AT90" s="10"/>
      <c r="AU90" s="10"/>
      <c r="AV90" s="10"/>
      <c r="AW90" s="16"/>
      <c r="AX90" s="16"/>
      <c r="AY90" s="16"/>
      <c r="AZ90" s="16"/>
      <c r="BA90" s="16"/>
      <c r="BB90" s="16"/>
      <c r="BC90" s="16"/>
      <c r="BD90" s="16"/>
      <c r="BE90" s="13">
        <f t="shared" si="4"/>
        <v>4</v>
      </c>
      <c r="BF90" s="13">
        <f t="shared" si="5"/>
        <v>7</v>
      </c>
    </row>
    <row r="91" spans="1:58" ht="11.25">
      <c r="A91" s="9">
        <v>87</v>
      </c>
      <c r="B91" s="13" t="s">
        <v>306</v>
      </c>
      <c r="C91" s="13" t="s">
        <v>138</v>
      </c>
      <c r="D91" s="14">
        <v>1950</v>
      </c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>
        <v>0</v>
      </c>
      <c r="P91" s="17">
        <v>2</v>
      </c>
      <c r="Q91" s="17"/>
      <c r="R91" s="17"/>
      <c r="S91" s="17">
        <v>1</v>
      </c>
      <c r="T91" s="17">
        <v>2</v>
      </c>
      <c r="U91" s="17">
        <v>0</v>
      </c>
      <c r="V91" s="17">
        <v>2</v>
      </c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>
        <v>0</v>
      </c>
      <c r="AL91" s="17">
        <v>2</v>
      </c>
      <c r="AM91" s="17"/>
      <c r="AN91" s="17"/>
      <c r="AO91" s="17">
        <v>1</v>
      </c>
      <c r="AP91" s="17">
        <v>2</v>
      </c>
      <c r="AQ91" s="17">
        <v>0</v>
      </c>
      <c r="AR91" s="17">
        <v>2</v>
      </c>
      <c r="AS91" s="10">
        <v>2</v>
      </c>
      <c r="AT91" s="10">
        <v>1</v>
      </c>
      <c r="AU91" s="10"/>
      <c r="AV91" s="10"/>
      <c r="AW91" s="16"/>
      <c r="AX91" s="16"/>
      <c r="AY91" s="16"/>
      <c r="AZ91" s="16"/>
      <c r="BA91" s="16"/>
      <c r="BB91" s="16"/>
      <c r="BC91" s="16"/>
      <c r="BD91" s="16"/>
      <c r="BE91" s="13">
        <f t="shared" si="4"/>
        <v>4</v>
      </c>
      <c r="BF91" s="13">
        <f t="shared" si="5"/>
        <v>13</v>
      </c>
    </row>
    <row r="92" spans="1:58" ht="11.25">
      <c r="A92" s="9">
        <v>88</v>
      </c>
      <c r="B92" s="13" t="s">
        <v>219</v>
      </c>
      <c r="C92" s="13" t="s">
        <v>82</v>
      </c>
      <c r="D92" s="14">
        <v>2250</v>
      </c>
      <c r="E92" s="17">
        <v>0</v>
      </c>
      <c r="F92" s="17">
        <v>2</v>
      </c>
      <c r="G92" s="17"/>
      <c r="H92" s="17"/>
      <c r="I92" s="17">
        <v>2</v>
      </c>
      <c r="J92" s="17">
        <v>1</v>
      </c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>
        <v>0</v>
      </c>
      <c r="X92" s="17">
        <v>2</v>
      </c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0">
        <v>1</v>
      </c>
      <c r="AT92" s="10">
        <v>2</v>
      </c>
      <c r="AU92" s="10"/>
      <c r="AV92" s="10"/>
      <c r="AW92" s="16"/>
      <c r="AX92" s="16"/>
      <c r="AY92" s="16"/>
      <c r="AZ92" s="16"/>
      <c r="BA92" s="16"/>
      <c r="BB92" s="16"/>
      <c r="BC92" s="16"/>
      <c r="BD92" s="16"/>
      <c r="BE92" s="13">
        <f t="shared" si="4"/>
        <v>3</v>
      </c>
      <c r="BF92" s="13">
        <f t="shared" si="5"/>
        <v>7</v>
      </c>
    </row>
    <row r="93" spans="1:58" ht="11.25">
      <c r="A93" s="9">
        <v>89</v>
      </c>
      <c r="B93" s="13" t="s">
        <v>375</v>
      </c>
      <c r="C93" s="13" t="s">
        <v>213</v>
      </c>
      <c r="D93" s="14">
        <v>2239</v>
      </c>
      <c r="E93" s="17"/>
      <c r="F93" s="17"/>
      <c r="G93" s="17"/>
      <c r="H93" s="17"/>
      <c r="I93" s="17">
        <v>2</v>
      </c>
      <c r="J93" s="17">
        <v>1</v>
      </c>
      <c r="K93" s="17">
        <v>0</v>
      </c>
      <c r="L93" s="17">
        <v>2</v>
      </c>
      <c r="M93" s="17"/>
      <c r="N93" s="17"/>
      <c r="O93" s="17"/>
      <c r="P93" s="17"/>
      <c r="Q93" s="17"/>
      <c r="R93" s="17"/>
      <c r="S93" s="17">
        <v>0</v>
      </c>
      <c r="T93" s="17">
        <v>2</v>
      </c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>
        <v>1</v>
      </c>
      <c r="AL93" s="17">
        <v>2</v>
      </c>
      <c r="AM93" s="17"/>
      <c r="AN93" s="17"/>
      <c r="AO93" s="17"/>
      <c r="AP93" s="17"/>
      <c r="AQ93" s="17"/>
      <c r="AR93" s="17"/>
      <c r="AS93" s="10"/>
      <c r="AT93" s="10"/>
      <c r="AU93" s="10">
        <v>0</v>
      </c>
      <c r="AV93" s="10">
        <v>2</v>
      </c>
      <c r="AW93" s="16"/>
      <c r="AX93" s="16"/>
      <c r="AY93" s="16"/>
      <c r="AZ93" s="16"/>
      <c r="BA93" s="16"/>
      <c r="BB93" s="16"/>
      <c r="BC93" s="16"/>
      <c r="BD93" s="16"/>
      <c r="BE93" s="13">
        <f t="shared" si="4"/>
        <v>3</v>
      </c>
      <c r="BF93" s="13">
        <f t="shared" si="5"/>
        <v>9</v>
      </c>
    </row>
    <row r="94" spans="1:58" ht="11.25">
      <c r="A94" s="9">
        <v>90</v>
      </c>
      <c r="B94" s="13" t="s">
        <v>259</v>
      </c>
      <c r="C94" s="13" t="s">
        <v>138</v>
      </c>
      <c r="D94" s="14">
        <v>5502</v>
      </c>
      <c r="E94" s="17"/>
      <c r="F94" s="17"/>
      <c r="G94" s="17"/>
      <c r="H94" s="17"/>
      <c r="I94" s="17">
        <v>0</v>
      </c>
      <c r="J94" s="17">
        <v>2</v>
      </c>
      <c r="K94" s="17">
        <v>0</v>
      </c>
      <c r="L94" s="17">
        <v>2</v>
      </c>
      <c r="M94" s="17">
        <v>0</v>
      </c>
      <c r="N94" s="17">
        <v>2</v>
      </c>
      <c r="O94" s="17"/>
      <c r="P94" s="17"/>
      <c r="Q94" s="17">
        <v>1</v>
      </c>
      <c r="R94" s="17">
        <v>2</v>
      </c>
      <c r="S94" s="17"/>
      <c r="T94" s="17"/>
      <c r="U94" s="17"/>
      <c r="V94" s="17"/>
      <c r="W94" s="17">
        <v>2</v>
      </c>
      <c r="X94" s="17">
        <v>0</v>
      </c>
      <c r="Y94" s="17"/>
      <c r="Z94" s="17"/>
      <c r="AA94" s="17"/>
      <c r="AB94" s="17"/>
      <c r="AC94" s="17"/>
      <c r="AD94" s="17"/>
      <c r="AE94" s="17"/>
      <c r="AF94" s="17"/>
      <c r="AG94" s="17">
        <v>0</v>
      </c>
      <c r="AH94" s="17">
        <v>2</v>
      </c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0"/>
      <c r="AT94" s="10"/>
      <c r="AU94" s="10"/>
      <c r="AV94" s="10"/>
      <c r="AW94" s="16"/>
      <c r="AX94" s="16"/>
      <c r="AY94" s="16"/>
      <c r="AZ94" s="16"/>
      <c r="BA94" s="16"/>
      <c r="BB94" s="16"/>
      <c r="BC94" s="16"/>
      <c r="BD94" s="16"/>
      <c r="BE94" s="13">
        <f t="shared" si="4"/>
        <v>3</v>
      </c>
      <c r="BF94" s="13">
        <f t="shared" si="5"/>
        <v>10</v>
      </c>
    </row>
    <row r="95" spans="1:58" ht="11.25">
      <c r="A95" s="9">
        <v>91</v>
      </c>
      <c r="B95" s="10" t="s">
        <v>214</v>
      </c>
      <c r="C95" s="10" t="s">
        <v>213</v>
      </c>
      <c r="D95" s="15">
        <v>5343</v>
      </c>
      <c r="E95" s="17">
        <v>0</v>
      </c>
      <c r="F95" s="17">
        <v>2</v>
      </c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>
        <v>2</v>
      </c>
      <c r="V95" s="17">
        <v>1</v>
      </c>
      <c r="W95" s="17">
        <v>1</v>
      </c>
      <c r="X95" s="17">
        <v>2</v>
      </c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>
        <v>0</v>
      </c>
      <c r="AP95" s="17">
        <v>2</v>
      </c>
      <c r="AQ95" s="17">
        <v>0</v>
      </c>
      <c r="AR95" s="17">
        <v>2</v>
      </c>
      <c r="AS95" s="10">
        <v>0</v>
      </c>
      <c r="AT95" s="10">
        <v>2</v>
      </c>
      <c r="AU95" s="10"/>
      <c r="AV95" s="10"/>
      <c r="AW95" s="16"/>
      <c r="AX95" s="16"/>
      <c r="AY95" s="16"/>
      <c r="AZ95" s="16"/>
      <c r="BA95" s="16"/>
      <c r="BB95" s="16"/>
      <c r="BC95" s="16"/>
      <c r="BD95" s="16"/>
      <c r="BE95" s="13">
        <f t="shared" si="4"/>
        <v>3</v>
      </c>
      <c r="BF95" s="13">
        <f t="shared" si="5"/>
        <v>11</v>
      </c>
    </row>
    <row r="96" spans="1:58" ht="11.25">
      <c r="A96" s="9">
        <v>92</v>
      </c>
      <c r="B96" s="13" t="s">
        <v>333</v>
      </c>
      <c r="C96" s="13" t="s">
        <v>199</v>
      </c>
      <c r="D96" s="14">
        <v>2094</v>
      </c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>
        <v>2</v>
      </c>
      <c r="T96" s="17">
        <v>0</v>
      </c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0"/>
      <c r="AT96" s="10"/>
      <c r="AU96" s="10"/>
      <c r="AV96" s="10"/>
      <c r="AW96" s="16"/>
      <c r="AX96" s="16"/>
      <c r="AY96" s="16"/>
      <c r="AZ96" s="16"/>
      <c r="BA96" s="16"/>
      <c r="BB96" s="16"/>
      <c r="BC96" s="16"/>
      <c r="BD96" s="16"/>
      <c r="BE96" s="13">
        <f t="shared" si="4"/>
        <v>2</v>
      </c>
      <c r="BF96" s="13">
        <f t="shared" si="5"/>
        <v>0</v>
      </c>
    </row>
    <row r="97" spans="1:58" ht="11.25">
      <c r="A97" s="9">
        <v>93</v>
      </c>
      <c r="B97" s="13" t="s">
        <v>217</v>
      </c>
      <c r="C97" s="13" t="s">
        <v>82</v>
      </c>
      <c r="D97" s="14">
        <v>3910</v>
      </c>
      <c r="E97" s="17">
        <v>2</v>
      </c>
      <c r="F97" s="17">
        <v>1</v>
      </c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0"/>
      <c r="AT97" s="10"/>
      <c r="AU97" s="10"/>
      <c r="AV97" s="10"/>
      <c r="AW97" s="16"/>
      <c r="AX97" s="16"/>
      <c r="AY97" s="16"/>
      <c r="AZ97" s="16"/>
      <c r="BA97" s="16"/>
      <c r="BB97" s="16"/>
      <c r="BC97" s="16"/>
      <c r="BD97" s="16"/>
      <c r="BE97" s="13">
        <f t="shared" si="4"/>
        <v>2</v>
      </c>
      <c r="BF97" s="13">
        <f t="shared" si="5"/>
        <v>1</v>
      </c>
    </row>
    <row r="98" spans="1:58" ht="11.25">
      <c r="A98" s="9">
        <v>94</v>
      </c>
      <c r="B98" s="13" t="s">
        <v>299</v>
      </c>
      <c r="C98" s="13" t="s">
        <v>86</v>
      </c>
      <c r="D98" s="14">
        <v>2018</v>
      </c>
      <c r="E98" s="17"/>
      <c r="F98" s="17"/>
      <c r="G98" s="17"/>
      <c r="H98" s="17"/>
      <c r="I98" s="17"/>
      <c r="J98" s="17"/>
      <c r="K98" s="17"/>
      <c r="L98" s="17"/>
      <c r="M98" s="17">
        <v>2</v>
      </c>
      <c r="N98" s="17">
        <v>1</v>
      </c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0"/>
      <c r="AT98" s="10"/>
      <c r="AU98" s="10"/>
      <c r="AV98" s="10"/>
      <c r="AW98" s="16"/>
      <c r="AX98" s="16"/>
      <c r="AY98" s="16"/>
      <c r="AZ98" s="16"/>
      <c r="BA98" s="16"/>
      <c r="BB98" s="16"/>
      <c r="BC98" s="16"/>
      <c r="BD98" s="16"/>
      <c r="BE98" s="13">
        <f t="shared" si="4"/>
        <v>2</v>
      </c>
      <c r="BF98" s="13">
        <f t="shared" si="5"/>
        <v>1</v>
      </c>
    </row>
    <row r="99" spans="1:58" ht="11.25">
      <c r="A99" s="9">
        <v>95</v>
      </c>
      <c r="B99" s="10" t="s">
        <v>336</v>
      </c>
      <c r="C99" s="13" t="s">
        <v>213</v>
      </c>
      <c r="D99" s="15">
        <v>5348</v>
      </c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>
        <v>2</v>
      </c>
      <c r="T99" s="17">
        <v>1</v>
      </c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0"/>
      <c r="AT99" s="10"/>
      <c r="AU99" s="10"/>
      <c r="AV99" s="10"/>
      <c r="AW99" s="16"/>
      <c r="AX99" s="16"/>
      <c r="AY99" s="16"/>
      <c r="AZ99" s="16"/>
      <c r="BA99" s="16"/>
      <c r="BB99" s="16"/>
      <c r="BC99" s="16"/>
      <c r="BD99" s="16"/>
      <c r="BE99" s="13">
        <f t="shared" si="4"/>
        <v>2</v>
      </c>
      <c r="BF99" s="13">
        <f t="shared" si="5"/>
        <v>1</v>
      </c>
    </row>
    <row r="100" spans="1:58" ht="11.25">
      <c r="A100" s="9">
        <v>96</v>
      </c>
      <c r="B100" s="10" t="s">
        <v>338</v>
      </c>
      <c r="C100" s="13" t="s">
        <v>81</v>
      </c>
      <c r="D100" s="15">
        <v>5328</v>
      </c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>
        <v>2</v>
      </c>
      <c r="V100" s="17">
        <v>0</v>
      </c>
      <c r="W100" s="17"/>
      <c r="X100" s="17"/>
      <c r="Y100" s="17"/>
      <c r="Z100" s="17"/>
      <c r="AA100" s="17">
        <v>0</v>
      </c>
      <c r="AB100" s="17">
        <v>2</v>
      </c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0"/>
      <c r="AT100" s="10"/>
      <c r="AU100" s="10"/>
      <c r="AV100" s="10"/>
      <c r="AW100" s="16"/>
      <c r="AX100" s="16"/>
      <c r="AY100" s="16"/>
      <c r="AZ100" s="16"/>
      <c r="BA100" s="16"/>
      <c r="BB100" s="16"/>
      <c r="BC100" s="16"/>
      <c r="BD100" s="16"/>
      <c r="BE100" s="13">
        <f t="shared" si="4"/>
        <v>2</v>
      </c>
      <c r="BF100" s="13">
        <f t="shared" si="5"/>
        <v>2</v>
      </c>
    </row>
    <row r="101" spans="1:58" ht="11.25">
      <c r="A101" s="9">
        <v>97</v>
      </c>
      <c r="B101" s="10" t="s">
        <v>339</v>
      </c>
      <c r="C101" s="13" t="s">
        <v>36</v>
      </c>
      <c r="D101" s="15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>
        <v>1</v>
      </c>
      <c r="V101" s="17">
        <v>2</v>
      </c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0"/>
      <c r="AT101" s="10"/>
      <c r="AU101" s="10"/>
      <c r="AV101" s="10"/>
      <c r="AW101" s="16"/>
      <c r="AX101" s="16"/>
      <c r="AY101" s="16"/>
      <c r="AZ101" s="16"/>
      <c r="BA101" s="16"/>
      <c r="BB101" s="16"/>
      <c r="BC101" s="16"/>
      <c r="BD101" s="16"/>
      <c r="BE101" s="13">
        <f aca="true" t="shared" si="6" ref="BE101:BE108">E101+G101+I101+K101+M101+O101+Q101+S101+U101+W101+Y101+AA101+AC101+AE101+AG101+AI101+AK101+AM101+AO101+AQ101+AS101+AU101+AW101+AY101+BA101+BC101</f>
        <v>1</v>
      </c>
      <c r="BF101" s="13">
        <f aca="true" t="shared" si="7" ref="BF101:BF108">F101+H101+J101+L101+N101+P101+R101+T101+V101+X101+Z101+AB101+AD101+AF101+AH101+AJ101+AL101+AN101+AP101+AR101+AT101+AV101+AX101+AZ101+BB101+BD101</f>
        <v>2</v>
      </c>
    </row>
    <row r="102" spans="1:58" ht="11.25">
      <c r="A102" s="9">
        <v>98</v>
      </c>
      <c r="B102" s="13" t="s">
        <v>260</v>
      </c>
      <c r="C102" s="13" t="s">
        <v>81</v>
      </c>
      <c r="D102" s="14">
        <v>2097</v>
      </c>
      <c r="E102" s="17"/>
      <c r="F102" s="17"/>
      <c r="G102" s="17"/>
      <c r="H102" s="17"/>
      <c r="I102" s="17">
        <v>1</v>
      </c>
      <c r="J102" s="17">
        <v>2</v>
      </c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0"/>
      <c r="AT102" s="10"/>
      <c r="AU102" s="10"/>
      <c r="AV102" s="10"/>
      <c r="AW102" s="16"/>
      <c r="AX102" s="16"/>
      <c r="AY102" s="16"/>
      <c r="AZ102" s="16"/>
      <c r="BA102" s="16"/>
      <c r="BB102" s="16"/>
      <c r="BC102" s="16"/>
      <c r="BD102" s="16"/>
      <c r="BE102" s="13">
        <f t="shared" si="6"/>
        <v>1</v>
      </c>
      <c r="BF102" s="13">
        <f t="shared" si="7"/>
        <v>2</v>
      </c>
    </row>
    <row r="103" spans="1:58" ht="11.25">
      <c r="A103" s="9">
        <v>99</v>
      </c>
      <c r="B103" s="13" t="s">
        <v>373</v>
      </c>
      <c r="C103" s="13" t="s">
        <v>163</v>
      </c>
      <c r="D103" s="14">
        <v>2185</v>
      </c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>
        <v>1</v>
      </c>
      <c r="AL103" s="17">
        <v>2</v>
      </c>
      <c r="AM103" s="17"/>
      <c r="AN103" s="17"/>
      <c r="AO103" s="17"/>
      <c r="AP103" s="17"/>
      <c r="AQ103" s="17">
        <v>0</v>
      </c>
      <c r="AR103" s="17">
        <v>2</v>
      </c>
      <c r="AS103" s="10"/>
      <c r="AT103" s="10"/>
      <c r="AU103" s="10"/>
      <c r="AV103" s="10"/>
      <c r="AW103" s="16"/>
      <c r="AX103" s="16"/>
      <c r="AY103" s="16"/>
      <c r="AZ103" s="16"/>
      <c r="BA103" s="16"/>
      <c r="BB103" s="16"/>
      <c r="BC103" s="16"/>
      <c r="BD103" s="16"/>
      <c r="BE103" s="13">
        <f t="shared" si="6"/>
        <v>1</v>
      </c>
      <c r="BF103" s="13">
        <f t="shared" si="7"/>
        <v>4</v>
      </c>
    </row>
    <row r="104" spans="1:58" ht="11.25">
      <c r="A104" s="9">
        <v>100</v>
      </c>
      <c r="B104" s="13" t="s">
        <v>354</v>
      </c>
      <c r="C104" s="13" t="s">
        <v>163</v>
      </c>
      <c r="D104" s="14">
        <v>5331</v>
      </c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>
        <v>0</v>
      </c>
      <c r="AB104" s="17">
        <v>2</v>
      </c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0"/>
      <c r="AT104" s="10"/>
      <c r="AU104" s="10">
        <v>1</v>
      </c>
      <c r="AV104" s="10">
        <v>2</v>
      </c>
      <c r="AW104" s="16"/>
      <c r="AX104" s="16"/>
      <c r="AY104" s="16"/>
      <c r="AZ104" s="16"/>
      <c r="BA104" s="16"/>
      <c r="BB104" s="16"/>
      <c r="BC104" s="16"/>
      <c r="BD104" s="16"/>
      <c r="BE104" s="13">
        <f t="shared" si="6"/>
        <v>1</v>
      </c>
      <c r="BF104" s="13">
        <f t="shared" si="7"/>
        <v>4</v>
      </c>
    </row>
    <row r="105" spans="1:58" ht="11.25">
      <c r="A105" s="9">
        <v>101</v>
      </c>
      <c r="B105" s="10" t="s">
        <v>153</v>
      </c>
      <c r="C105" s="13" t="s">
        <v>152</v>
      </c>
      <c r="D105" s="15">
        <v>1843</v>
      </c>
      <c r="E105" s="17">
        <v>0</v>
      </c>
      <c r="F105" s="17">
        <v>2</v>
      </c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0"/>
      <c r="AT105" s="10"/>
      <c r="AU105" s="10"/>
      <c r="AV105" s="10"/>
      <c r="AW105" s="16"/>
      <c r="AX105" s="16"/>
      <c r="AY105" s="16"/>
      <c r="AZ105" s="16"/>
      <c r="BA105" s="16"/>
      <c r="BB105" s="16"/>
      <c r="BC105" s="16"/>
      <c r="BD105" s="16"/>
      <c r="BE105" s="13">
        <f t="shared" si="6"/>
        <v>0</v>
      </c>
      <c r="BF105" s="13">
        <f t="shared" si="7"/>
        <v>2</v>
      </c>
    </row>
    <row r="106" spans="1:58" ht="11.25">
      <c r="A106" s="9">
        <v>102</v>
      </c>
      <c r="B106" s="10" t="s">
        <v>335</v>
      </c>
      <c r="C106" s="13" t="s">
        <v>81</v>
      </c>
      <c r="D106" s="15">
        <v>1890</v>
      </c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>
        <v>0</v>
      </c>
      <c r="T106" s="17">
        <v>2</v>
      </c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0"/>
      <c r="AT106" s="10"/>
      <c r="AU106" s="10"/>
      <c r="AV106" s="10"/>
      <c r="AW106" s="16"/>
      <c r="AX106" s="16"/>
      <c r="AY106" s="16"/>
      <c r="AZ106" s="16"/>
      <c r="BA106" s="16"/>
      <c r="BB106" s="16"/>
      <c r="BC106" s="16"/>
      <c r="BD106" s="16"/>
      <c r="BE106" s="17">
        <f t="shared" si="6"/>
        <v>0</v>
      </c>
      <c r="BF106" s="17">
        <f t="shared" si="7"/>
        <v>2</v>
      </c>
    </row>
    <row r="107" spans="1:58" ht="11.25">
      <c r="A107" s="9">
        <v>103</v>
      </c>
      <c r="B107" s="13" t="s">
        <v>387</v>
      </c>
      <c r="C107" s="13" t="s">
        <v>81</v>
      </c>
      <c r="D107" s="14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>
        <v>0</v>
      </c>
      <c r="R107" s="17">
        <v>2</v>
      </c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0"/>
      <c r="AT107" s="10"/>
      <c r="AU107" s="10"/>
      <c r="AV107" s="10"/>
      <c r="AW107" s="16"/>
      <c r="AX107" s="16"/>
      <c r="AY107" s="16"/>
      <c r="AZ107" s="16"/>
      <c r="BA107" s="16"/>
      <c r="BB107" s="16"/>
      <c r="BC107" s="16"/>
      <c r="BD107" s="16"/>
      <c r="BE107" s="17">
        <f t="shared" si="6"/>
        <v>0</v>
      </c>
      <c r="BF107" s="17">
        <f t="shared" si="7"/>
        <v>2</v>
      </c>
    </row>
    <row r="108" spans="1:58" ht="11.25">
      <c r="A108" s="9">
        <v>104</v>
      </c>
      <c r="B108" s="13" t="s">
        <v>317</v>
      </c>
      <c r="C108" s="13" t="s">
        <v>213</v>
      </c>
      <c r="D108" s="14">
        <v>2241</v>
      </c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>
        <v>0</v>
      </c>
      <c r="P108" s="17">
        <v>2</v>
      </c>
      <c r="Q108" s="17">
        <v>0</v>
      </c>
      <c r="R108" s="17">
        <v>2</v>
      </c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>
        <v>0</v>
      </c>
      <c r="AD108" s="17">
        <v>2</v>
      </c>
      <c r="AE108" s="17"/>
      <c r="AF108" s="17"/>
      <c r="AG108" s="17">
        <v>0</v>
      </c>
      <c r="AH108" s="17">
        <v>2</v>
      </c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0"/>
      <c r="AT108" s="10"/>
      <c r="AU108" s="10"/>
      <c r="AV108" s="10"/>
      <c r="AW108" s="16"/>
      <c r="AX108" s="16"/>
      <c r="AY108" s="16"/>
      <c r="AZ108" s="16"/>
      <c r="BA108" s="16"/>
      <c r="BB108" s="16"/>
      <c r="BC108" s="16"/>
      <c r="BD108" s="16"/>
      <c r="BE108" s="17">
        <f t="shared" si="6"/>
        <v>0</v>
      </c>
      <c r="BF108" s="17">
        <f t="shared" si="7"/>
        <v>8</v>
      </c>
    </row>
    <row r="109" spans="1:58" ht="11.25">
      <c r="A109" s="9" t="s">
        <v>16</v>
      </c>
      <c r="B109" s="13" t="s">
        <v>16</v>
      </c>
      <c r="C109" s="13" t="s">
        <v>16</v>
      </c>
      <c r="D109" s="14" t="s">
        <v>16</v>
      </c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>
        <f>E109+G109+I109+K109+M109+O109+Q109+S109+U109+W109+Y109+AA109+AC109+AE109+AG109+AI109+AK109+AM109+AO109+AQ109+AS109+AU109</f>
        <v>0</v>
      </c>
      <c r="BF109" s="10">
        <f>F109+H109+J109+L109+N109+P109+R109+T109+V109+X109+Z109+AB109+AD109+AF109+AH109+AJ109+AL109+AN109+AP109+AR109+AT109+AV109</f>
        <v>0</v>
      </c>
    </row>
  </sheetData>
  <sheetProtection/>
  <mergeCells count="53">
    <mergeCell ref="BA2:BB2"/>
    <mergeCell ref="BC2:BD2"/>
    <mergeCell ref="BA3:BB3"/>
    <mergeCell ref="BC3:BD3"/>
    <mergeCell ref="AW2:AX2"/>
    <mergeCell ref="AY2:AZ2"/>
    <mergeCell ref="AW3:AX3"/>
    <mergeCell ref="AY3:AZ3"/>
    <mergeCell ref="Q3:R3"/>
    <mergeCell ref="E3:F3"/>
    <mergeCell ref="G3:H3"/>
    <mergeCell ref="I3:J3"/>
    <mergeCell ref="K3:L3"/>
    <mergeCell ref="M3:N3"/>
    <mergeCell ref="O3:P3"/>
    <mergeCell ref="AI3:AJ3"/>
    <mergeCell ref="AK3:AL3"/>
    <mergeCell ref="AM3:AN3"/>
    <mergeCell ref="AO3:AP3"/>
    <mergeCell ref="BE3:BF3"/>
    <mergeCell ref="AQ3:AR3"/>
    <mergeCell ref="AS3:AT3"/>
    <mergeCell ref="AU3:AV3"/>
    <mergeCell ref="S3:T3"/>
    <mergeCell ref="U2:V2"/>
    <mergeCell ref="W2:X2"/>
    <mergeCell ref="AC2:AD2"/>
    <mergeCell ref="Y2:Z2"/>
    <mergeCell ref="AA2:AB2"/>
    <mergeCell ref="AG3:AH3"/>
    <mergeCell ref="U3:V3"/>
    <mergeCell ref="W3:X3"/>
    <mergeCell ref="Y3:Z3"/>
    <mergeCell ref="AA3:AB3"/>
    <mergeCell ref="AC3:AD3"/>
    <mergeCell ref="AE3:AF3"/>
    <mergeCell ref="E2:F2"/>
    <mergeCell ref="G2:H2"/>
    <mergeCell ref="I2:J2"/>
    <mergeCell ref="K2:L2"/>
    <mergeCell ref="AU2:AV2"/>
    <mergeCell ref="AK2:AL2"/>
    <mergeCell ref="AM2:AN2"/>
    <mergeCell ref="AO2:AP2"/>
    <mergeCell ref="AQ2:AR2"/>
    <mergeCell ref="M2:N2"/>
    <mergeCell ref="O2:P2"/>
    <mergeCell ref="AS2:AT2"/>
    <mergeCell ref="AG2:AH2"/>
    <mergeCell ref="AI2:AJ2"/>
    <mergeCell ref="Q2:R2"/>
    <mergeCell ref="S2:T2"/>
    <mergeCell ref="AE2:AF2"/>
  </mergeCells>
  <printOptions horizontalCentered="1"/>
  <pageMargins left="0.2" right="0.2" top="0.56" bottom="0.3937007874015748" header="0.43" footer="0.16"/>
  <pageSetup orientation="landscape" paperSize="9" scale="80" r:id="rId1"/>
  <headerFooter alignWithMargins="0">
    <oddFooter>&amp;L1e klasse&amp;C&amp;F&amp;RPage &amp;P</oddFooter>
  </headerFooter>
  <ignoredErrors>
    <ignoredError sqref="BE118:BF118 BE114:BF117 BE109:BF109 BE110:BF112 BE113:BF11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I139"/>
  <sheetViews>
    <sheetView showGridLines="0" zoomScalePageLayoutView="0" workbookViewId="0" topLeftCell="A1">
      <pane ySplit="4" topLeftCell="BM5" activePane="bottomLeft" state="frozen"/>
      <selection pane="topLeft" activeCell="A1" sqref="A1"/>
      <selection pane="bottomLeft" activeCell="C2" sqref="C2"/>
    </sheetView>
  </sheetViews>
  <sheetFormatPr defaultColWidth="9.140625" defaultRowHeight="12.75"/>
  <cols>
    <col min="1" max="1" width="3.57421875" style="2" bestFit="1" customWidth="1"/>
    <col min="2" max="2" width="24.00390625" style="2" bestFit="1" customWidth="1"/>
    <col min="3" max="3" width="16.140625" style="2" bestFit="1" customWidth="1"/>
    <col min="4" max="4" width="5.00390625" style="2" customWidth="1"/>
    <col min="5" max="5" width="2.7109375" style="2" customWidth="1"/>
    <col min="6" max="6" width="2.28125" style="2" customWidth="1"/>
    <col min="7" max="7" width="3.00390625" style="2" customWidth="1"/>
    <col min="8" max="8" width="2.28125" style="2" bestFit="1" customWidth="1"/>
    <col min="9" max="9" width="2.8515625" style="2" customWidth="1"/>
    <col min="10" max="10" width="2.7109375" style="2" customWidth="1"/>
    <col min="11" max="11" width="2.28125" style="2" customWidth="1"/>
    <col min="12" max="12" width="2.421875" style="2" customWidth="1"/>
    <col min="13" max="13" width="2.7109375" style="2" customWidth="1"/>
    <col min="14" max="14" width="2.28125" style="2" bestFit="1" customWidth="1"/>
    <col min="15" max="15" width="2.8515625" style="2" customWidth="1"/>
    <col min="16" max="16" width="2.28125" style="2" bestFit="1" customWidth="1"/>
    <col min="17" max="17" width="2.7109375" style="2" customWidth="1"/>
    <col min="18" max="18" width="2.28125" style="2" bestFit="1" customWidth="1"/>
    <col min="19" max="19" width="2.7109375" style="2" customWidth="1"/>
    <col min="20" max="20" width="2.28125" style="2" bestFit="1" customWidth="1"/>
    <col min="21" max="21" width="2.57421875" style="2" customWidth="1"/>
    <col min="22" max="22" width="2.28125" style="2" bestFit="1" customWidth="1"/>
    <col min="23" max="23" width="2.421875" style="2" customWidth="1"/>
    <col min="24" max="24" width="2.28125" style="2" bestFit="1" customWidth="1"/>
    <col min="25" max="25" width="2.7109375" style="2" customWidth="1"/>
    <col min="26" max="27" width="2.28125" style="2" bestFit="1" customWidth="1"/>
    <col min="28" max="28" width="2.421875" style="2" customWidth="1"/>
    <col min="29" max="29" width="2.57421875" style="2" customWidth="1"/>
    <col min="30" max="30" width="2.28125" style="2" bestFit="1" customWidth="1"/>
    <col min="31" max="31" width="2.7109375" style="2" customWidth="1"/>
    <col min="32" max="32" width="2.28125" style="2" bestFit="1" customWidth="1"/>
    <col min="33" max="33" width="2.7109375" style="2" customWidth="1"/>
    <col min="34" max="34" width="2.421875" style="2" customWidth="1"/>
    <col min="35" max="35" width="2.8515625" style="2" customWidth="1"/>
    <col min="36" max="36" width="2.28125" style="2" bestFit="1" customWidth="1"/>
    <col min="37" max="37" width="2.8515625" style="2" customWidth="1"/>
    <col min="38" max="38" width="2.28125" style="2" bestFit="1" customWidth="1"/>
    <col min="39" max="39" width="2.421875" style="2" customWidth="1"/>
    <col min="40" max="40" width="2.28125" style="2" bestFit="1" customWidth="1"/>
    <col min="41" max="41" width="2.421875" style="2" customWidth="1"/>
    <col min="42" max="42" width="2.28125" style="2" bestFit="1" customWidth="1"/>
    <col min="43" max="44" width="2.421875" style="2" customWidth="1"/>
    <col min="45" max="45" width="2.57421875" style="2" customWidth="1"/>
    <col min="46" max="46" width="2.28125" style="2" customWidth="1"/>
    <col min="47" max="47" width="2.421875" style="2" customWidth="1"/>
    <col min="48" max="54" width="2.28125" style="2" customWidth="1"/>
    <col min="55" max="56" width="2.421875" style="2" customWidth="1"/>
    <col min="57" max="57" width="5.00390625" style="2" customWidth="1"/>
    <col min="58" max="58" width="4.8515625" style="2" customWidth="1"/>
    <col min="59" max="59" width="7.8515625" style="2" bestFit="1" customWidth="1"/>
    <col min="60" max="16384" width="9.140625" style="2" customWidth="1"/>
  </cols>
  <sheetData>
    <row r="1" spans="2:5" ht="12">
      <c r="B1" s="2" t="s">
        <v>0</v>
      </c>
      <c r="C1" s="2" t="s">
        <v>4</v>
      </c>
      <c r="E1" s="2" t="s">
        <v>8</v>
      </c>
    </row>
    <row r="2" spans="2:56" ht="12">
      <c r="B2" s="3"/>
      <c r="C2" s="8" t="s">
        <v>192</v>
      </c>
      <c r="D2" s="1" t="s">
        <v>14</v>
      </c>
      <c r="E2" s="74">
        <v>1</v>
      </c>
      <c r="F2" s="75"/>
      <c r="G2" s="74">
        <v>2</v>
      </c>
      <c r="H2" s="75"/>
      <c r="I2" s="74">
        <v>3</v>
      </c>
      <c r="J2" s="75"/>
      <c r="K2" s="74">
        <v>4</v>
      </c>
      <c r="L2" s="75"/>
      <c r="M2" s="74">
        <v>5</v>
      </c>
      <c r="N2" s="75"/>
      <c r="O2" s="74">
        <v>6</v>
      </c>
      <c r="P2" s="75"/>
      <c r="Q2" s="74">
        <v>7</v>
      </c>
      <c r="R2" s="75"/>
      <c r="S2" s="74">
        <v>8</v>
      </c>
      <c r="T2" s="75"/>
      <c r="U2" s="74">
        <v>9</v>
      </c>
      <c r="V2" s="75"/>
      <c r="W2" s="74">
        <v>10</v>
      </c>
      <c r="X2" s="75"/>
      <c r="Y2" s="74">
        <v>11</v>
      </c>
      <c r="Z2" s="75"/>
      <c r="AA2" s="74">
        <v>12</v>
      </c>
      <c r="AB2" s="75"/>
      <c r="AC2" s="74">
        <v>13</v>
      </c>
      <c r="AD2" s="75"/>
      <c r="AE2" s="74">
        <v>14</v>
      </c>
      <c r="AF2" s="75"/>
      <c r="AG2" s="74">
        <v>15</v>
      </c>
      <c r="AH2" s="75"/>
      <c r="AI2" s="74">
        <v>16</v>
      </c>
      <c r="AJ2" s="75"/>
      <c r="AK2" s="74">
        <v>17</v>
      </c>
      <c r="AL2" s="75"/>
      <c r="AM2" s="74">
        <v>18</v>
      </c>
      <c r="AN2" s="75"/>
      <c r="AO2" s="74">
        <v>19</v>
      </c>
      <c r="AP2" s="75"/>
      <c r="AQ2" s="74">
        <v>20</v>
      </c>
      <c r="AR2" s="75"/>
      <c r="AS2" s="74">
        <v>21</v>
      </c>
      <c r="AT2" s="75"/>
      <c r="AU2" s="74">
        <v>22</v>
      </c>
      <c r="AV2" s="75"/>
      <c r="AW2" s="74">
        <v>23</v>
      </c>
      <c r="AX2" s="75"/>
      <c r="AY2" s="74">
        <v>24</v>
      </c>
      <c r="AZ2" s="78"/>
      <c r="BA2" s="74">
        <v>25</v>
      </c>
      <c r="BB2" s="78"/>
      <c r="BC2" s="78"/>
      <c r="BD2" s="75"/>
    </row>
    <row r="3" spans="2:58" ht="12">
      <c r="B3" s="3"/>
      <c r="C3" s="3"/>
      <c r="D3" s="1" t="s">
        <v>15</v>
      </c>
      <c r="E3" s="69">
        <v>44474</v>
      </c>
      <c r="F3" s="70"/>
      <c r="G3" s="69">
        <v>44481</v>
      </c>
      <c r="H3" s="70"/>
      <c r="I3" s="69">
        <v>44488</v>
      </c>
      <c r="J3" s="70"/>
      <c r="K3" s="69">
        <v>44495</v>
      </c>
      <c r="L3" s="70"/>
      <c r="M3" s="69">
        <v>44502</v>
      </c>
      <c r="N3" s="70"/>
      <c r="O3" s="69">
        <v>44509</v>
      </c>
      <c r="P3" s="70"/>
      <c r="Q3" s="69">
        <v>44516</v>
      </c>
      <c r="R3" s="70"/>
      <c r="S3" s="69">
        <v>44523</v>
      </c>
      <c r="T3" s="70"/>
      <c r="U3" s="69">
        <v>44607</v>
      </c>
      <c r="V3" s="70"/>
      <c r="W3" s="69">
        <v>44614</v>
      </c>
      <c r="X3" s="70"/>
      <c r="Y3" s="69">
        <v>44621</v>
      </c>
      <c r="Z3" s="70"/>
      <c r="AA3" s="69">
        <v>44628</v>
      </c>
      <c r="AB3" s="70"/>
      <c r="AC3" s="69">
        <v>44635</v>
      </c>
      <c r="AD3" s="70"/>
      <c r="AE3" s="69">
        <v>44642</v>
      </c>
      <c r="AF3" s="70"/>
      <c r="AG3" s="69">
        <v>44649</v>
      </c>
      <c r="AH3" s="70"/>
      <c r="AI3" s="69">
        <v>44656</v>
      </c>
      <c r="AJ3" s="70"/>
      <c r="AK3" s="69">
        <v>44663</v>
      </c>
      <c r="AL3" s="70"/>
      <c r="AM3" s="69">
        <v>44670</v>
      </c>
      <c r="AN3" s="70"/>
      <c r="AO3" s="69">
        <v>44677</v>
      </c>
      <c r="AP3" s="70"/>
      <c r="AQ3" s="69">
        <v>44684</v>
      </c>
      <c r="AR3" s="70"/>
      <c r="AS3" s="69">
        <v>44691</v>
      </c>
      <c r="AT3" s="70"/>
      <c r="AU3" s="69">
        <v>44698</v>
      </c>
      <c r="AV3" s="70"/>
      <c r="AW3" s="69">
        <v>44705</v>
      </c>
      <c r="AX3" s="70"/>
      <c r="AY3" s="69">
        <v>44712</v>
      </c>
      <c r="AZ3" s="70"/>
      <c r="BA3" s="69" t="s">
        <v>16</v>
      </c>
      <c r="BB3" s="70"/>
      <c r="BC3" s="45" t="s">
        <v>16</v>
      </c>
      <c r="BD3" s="44"/>
      <c r="BE3" s="76"/>
      <c r="BF3" s="77"/>
    </row>
    <row r="4" spans="1:59" ht="12.75" thickBot="1">
      <c r="A4" s="35"/>
      <c r="B4" s="4" t="s">
        <v>5</v>
      </c>
      <c r="C4" s="5" t="s">
        <v>6</v>
      </c>
      <c r="D4" s="5" t="s">
        <v>9</v>
      </c>
      <c r="E4" s="7" t="s">
        <v>2</v>
      </c>
      <c r="F4" s="7" t="s">
        <v>3</v>
      </c>
      <c r="G4" s="7" t="s">
        <v>2</v>
      </c>
      <c r="H4" s="7" t="s">
        <v>3</v>
      </c>
      <c r="I4" s="7" t="s">
        <v>2</v>
      </c>
      <c r="J4" s="7" t="s">
        <v>3</v>
      </c>
      <c r="K4" s="7" t="s">
        <v>2</v>
      </c>
      <c r="L4" s="7" t="s">
        <v>3</v>
      </c>
      <c r="M4" s="7" t="s">
        <v>2</v>
      </c>
      <c r="N4" s="7" t="s">
        <v>3</v>
      </c>
      <c r="O4" s="7" t="s">
        <v>2</v>
      </c>
      <c r="P4" s="7" t="s">
        <v>3</v>
      </c>
      <c r="Q4" s="7" t="s">
        <v>2</v>
      </c>
      <c r="R4" s="7" t="s">
        <v>3</v>
      </c>
      <c r="S4" s="7" t="s">
        <v>2</v>
      </c>
      <c r="T4" s="7" t="s">
        <v>3</v>
      </c>
      <c r="U4" s="7" t="s">
        <v>2</v>
      </c>
      <c r="V4" s="7" t="s">
        <v>3</v>
      </c>
      <c r="W4" s="7" t="s">
        <v>2</v>
      </c>
      <c r="X4" s="7" t="s">
        <v>3</v>
      </c>
      <c r="Y4" s="7" t="s">
        <v>2</v>
      </c>
      <c r="Z4" s="7" t="s">
        <v>3</v>
      </c>
      <c r="AA4" s="7" t="s">
        <v>2</v>
      </c>
      <c r="AB4" s="7" t="s">
        <v>3</v>
      </c>
      <c r="AC4" s="7" t="s">
        <v>2</v>
      </c>
      <c r="AD4" s="7" t="s">
        <v>3</v>
      </c>
      <c r="AE4" s="7" t="s">
        <v>2</v>
      </c>
      <c r="AF4" s="7" t="s">
        <v>3</v>
      </c>
      <c r="AG4" s="7" t="s">
        <v>2</v>
      </c>
      <c r="AH4" s="7" t="s">
        <v>3</v>
      </c>
      <c r="AI4" s="7" t="s">
        <v>2</v>
      </c>
      <c r="AJ4" s="7" t="s">
        <v>3</v>
      </c>
      <c r="AK4" s="7" t="s">
        <v>2</v>
      </c>
      <c r="AL4" s="7" t="s">
        <v>3</v>
      </c>
      <c r="AM4" s="7" t="s">
        <v>2</v>
      </c>
      <c r="AN4" s="7" t="s">
        <v>3</v>
      </c>
      <c r="AO4" s="7" t="s">
        <v>2</v>
      </c>
      <c r="AP4" s="7" t="s">
        <v>3</v>
      </c>
      <c r="AQ4" s="7" t="s">
        <v>2</v>
      </c>
      <c r="AR4" s="7" t="s">
        <v>3</v>
      </c>
      <c r="AS4" s="7" t="s">
        <v>2</v>
      </c>
      <c r="AT4" s="7" t="s">
        <v>3</v>
      </c>
      <c r="AU4" s="7" t="s">
        <v>2</v>
      </c>
      <c r="AV4" s="7" t="s">
        <v>3</v>
      </c>
      <c r="AW4" s="7" t="s">
        <v>2</v>
      </c>
      <c r="AX4" s="7" t="s">
        <v>3</v>
      </c>
      <c r="AY4" s="7" t="s">
        <v>2</v>
      </c>
      <c r="AZ4" s="7" t="s">
        <v>3</v>
      </c>
      <c r="BA4" s="7" t="s">
        <v>2</v>
      </c>
      <c r="BB4" s="7" t="s">
        <v>3</v>
      </c>
      <c r="BC4" s="7" t="s">
        <v>2</v>
      </c>
      <c r="BD4" s="7" t="s">
        <v>3</v>
      </c>
      <c r="BE4" s="4" t="s">
        <v>2</v>
      </c>
      <c r="BF4" s="4" t="s">
        <v>3</v>
      </c>
      <c r="BG4" s="36"/>
    </row>
    <row r="5" spans="1:61" ht="12.75">
      <c r="A5" s="26">
        <v>1</v>
      </c>
      <c r="B5" s="46" t="s">
        <v>228</v>
      </c>
      <c r="C5" s="27" t="s">
        <v>84</v>
      </c>
      <c r="D5" s="25">
        <v>1801</v>
      </c>
      <c r="E5" s="25">
        <v>2</v>
      </c>
      <c r="F5" s="25">
        <v>0</v>
      </c>
      <c r="G5" s="25">
        <v>2</v>
      </c>
      <c r="H5" s="25">
        <v>0</v>
      </c>
      <c r="I5" s="25">
        <v>2</v>
      </c>
      <c r="J5" s="25">
        <v>1</v>
      </c>
      <c r="K5" s="25">
        <v>2</v>
      </c>
      <c r="L5" s="25">
        <v>0</v>
      </c>
      <c r="M5" s="25">
        <v>2</v>
      </c>
      <c r="N5" s="25">
        <v>1</v>
      </c>
      <c r="O5" s="25">
        <v>2</v>
      </c>
      <c r="P5" s="25">
        <v>0</v>
      </c>
      <c r="Q5" s="25">
        <v>0</v>
      </c>
      <c r="R5" s="25">
        <v>2</v>
      </c>
      <c r="S5" s="25">
        <v>2</v>
      </c>
      <c r="T5" s="25">
        <v>0</v>
      </c>
      <c r="U5" s="25">
        <v>2</v>
      </c>
      <c r="V5" s="25">
        <v>1</v>
      </c>
      <c r="W5" s="25">
        <v>2</v>
      </c>
      <c r="X5" s="25">
        <v>0</v>
      </c>
      <c r="Y5" s="25">
        <v>2</v>
      </c>
      <c r="Z5" s="25">
        <v>0</v>
      </c>
      <c r="AA5" s="25">
        <v>2</v>
      </c>
      <c r="AB5" s="25">
        <v>0</v>
      </c>
      <c r="AC5" s="25">
        <v>2</v>
      </c>
      <c r="AD5" s="25">
        <v>0</v>
      </c>
      <c r="AE5" s="25"/>
      <c r="AF5" s="25"/>
      <c r="AG5" s="25">
        <v>2</v>
      </c>
      <c r="AH5" s="25">
        <v>0</v>
      </c>
      <c r="AI5" s="25">
        <v>2</v>
      </c>
      <c r="AJ5" s="25">
        <v>1</v>
      </c>
      <c r="AK5" s="25">
        <v>2</v>
      </c>
      <c r="AL5" s="25">
        <v>0</v>
      </c>
      <c r="AM5" s="25">
        <v>2</v>
      </c>
      <c r="AN5" s="25">
        <v>0</v>
      </c>
      <c r="AO5" s="25">
        <v>2</v>
      </c>
      <c r="AP5" s="25">
        <v>0</v>
      </c>
      <c r="AQ5" s="25">
        <v>2</v>
      </c>
      <c r="AR5" s="25">
        <v>0</v>
      </c>
      <c r="AS5" s="25">
        <v>2</v>
      </c>
      <c r="AT5" s="25">
        <v>1</v>
      </c>
      <c r="AU5" s="25">
        <v>2</v>
      </c>
      <c r="AV5" s="25">
        <v>0</v>
      </c>
      <c r="AW5" s="25">
        <v>2</v>
      </c>
      <c r="AX5" s="25">
        <v>0</v>
      </c>
      <c r="AY5" s="25">
        <v>2</v>
      </c>
      <c r="AZ5" s="25">
        <v>0</v>
      </c>
      <c r="BA5" s="25">
        <v>2</v>
      </c>
      <c r="BB5" s="25">
        <v>0</v>
      </c>
      <c r="BC5" s="25">
        <v>1</v>
      </c>
      <c r="BD5" s="25">
        <v>2</v>
      </c>
      <c r="BE5" s="27">
        <f>E5+G5+I5+K5+M5+O5+Q5+S5+U5+W5+Y5+AA5+AC5+AE5+AG5+AI5+AK5+AM5+AO5+AQ5+AS5+AU5+AW5+AY5+BA5+BC5</f>
        <v>47</v>
      </c>
      <c r="BF5" s="27">
        <f>F5+H5+J5+L5+N5+P5+R5+T5+V5+X5+Z5+AB5+AD5+AF5+AH5+AJ5+AL5+AN5+AP5+AR5+AT5+AV5+AX5+AZ5+BB5+BD5</f>
        <v>9</v>
      </c>
      <c r="BG5" s="28"/>
      <c r="BH5" s="6"/>
      <c r="BI5" s="6"/>
    </row>
    <row r="6" spans="1:61" ht="12.75">
      <c r="A6" s="22">
        <v>2</v>
      </c>
      <c r="B6" s="47" t="s">
        <v>205</v>
      </c>
      <c r="C6" s="16" t="s">
        <v>206</v>
      </c>
      <c r="D6" s="16">
        <v>2197</v>
      </c>
      <c r="E6" s="16">
        <v>2</v>
      </c>
      <c r="F6" s="16">
        <v>0</v>
      </c>
      <c r="G6" s="16">
        <v>0</v>
      </c>
      <c r="H6" s="16">
        <v>2</v>
      </c>
      <c r="I6" s="16">
        <v>2</v>
      </c>
      <c r="J6" s="16">
        <v>0</v>
      </c>
      <c r="K6" s="16">
        <v>2</v>
      </c>
      <c r="L6" s="16">
        <v>0</v>
      </c>
      <c r="M6" s="16">
        <v>2</v>
      </c>
      <c r="N6" s="16">
        <v>0</v>
      </c>
      <c r="O6" s="10">
        <v>2</v>
      </c>
      <c r="P6" s="10">
        <v>0</v>
      </c>
      <c r="Q6" s="10">
        <v>2</v>
      </c>
      <c r="R6" s="10">
        <v>0</v>
      </c>
      <c r="S6" s="10">
        <v>2</v>
      </c>
      <c r="T6" s="10">
        <v>0</v>
      </c>
      <c r="U6" s="10">
        <v>2</v>
      </c>
      <c r="V6" s="10">
        <v>0</v>
      </c>
      <c r="W6" s="10">
        <v>2</v>
      </c>
      <c r="X6" s="10">
        <v>0</v>
      </c>
      <c r="Y6" s="10">
        <v>2</v>
      </c>
      <c r="Z6" s="10">
        <v>0</v>
      </c>
      <c r="AA6" s="10">
        <v>2</v>
      </c>
      <c r="AB6" s="10">
        <v>0</v>
      </c>
      <c r="AC6" s="10"/>
      <c r="AD6" s="10"/>
      <c r="AE6" s="10">
        <v>2</v>
      </c>
      <c r="AF6" s="10">
        <v>0</v>
      </c>
      <c r="AG6" s="10">
        <v>2</v>
      </c>
      <c r="AH6" s="10">
        <v>0</v>
      </c>
      <c r="AI6" s="10">
        <v>2</v>
      </c>
      <c r="AJ6" s="10">
        <v>0</v>
      </c>
      <c r="AK6" s="10"/>
      <c r="AL6" s="10"/>
      <c r="AM6" s="10">
        <v>2</v>
      </c>
      <c r="AN6" s="10">
        <v>1</v>
      </c>
      <c r="AO6" s="10">
        <v>2</v>
      </c>
      <c r="AP6" s="10">
        <v>0</v>
      </c>
      <c r="AQ6" s="10">
        <v>2</v>
      </c>
      <c r="AR6" s="10">
        <v>0</v>
      </c>
      <c r="AS6" s="16">
        <v>2</v>
      </c>
      <c r="AT6" s="16">
        <v>0</v>
      </c>
      <c r="AU6" s="16">
        <v>2</v>
      </c>
      <c r="AV6" s="16">
        <v>0</v>
      </c>
      <c r="AW6" s="16">
        <v>2</v>
      </c>
      <c r="AX6" s="16">
        <v>1</v>
      </c>
      <c r="AY6" s="16">
        <v>2</v>
      </c>
      <c r="AZ6" s="16">
        <v>1</v>
      </c>
      <c r="BA6" s="16">
        <v>2</v>
      </c>
      <c r="BB6" s="16">
        <v>1</v>
      </c>
      <c r="BC6" s="16">
        <v>2</v>
      </c>
      <c r="BD6" s="16">
        <v>1</v>
      </c>
      <c r="BE6" s="13">
        <f>E6+G6+I6+K6+M6+O6+Q6+S6+U6+W6+Y6+AA6+AC6+AE6+AG6+AI6+AK6+AM6+AO6+AQ6+AS6+AU6+AW6+AY6+BA6+BC6</f>
        <v>46</v>
      </c>
      <c r="BF6" s="13">
        <f>F6+H6+J6+L6+N6+P6+R6+T6+V6+X6+Z6+AB6+AD6+AF6+AH6+AJ6+AL6+AN6+AP6+AR6+AT6+AV6+AX6+AZ6+BB6+BD6</f>
        <v>7</v>
      </c>
      <c r="BG6" s="29"/>
      <c r="BH6" s="6"/>
      <c r="BI6" s="6"/>
    </row>
    <row r="7" spans="1:61" ht="12.75">
      <c r="A7" s="22">
        <v>3</v>
      </c>
      <c r="B7" s="48" t="s">
        <v>106</v>
      </c>
      <c r="C7" s="16" t="s">
        <v>206</v>
      </c>
      <c r="D7" s="10">
        <v>2200</v>
      </c>
      <c r="E7" s="16">
        <v>2</v>
      </c>
      <c r="F7" s="16">
        <v>0</v>
      </c>
      <c r="G7" s="16">
        <v>2</v>
      </c>
      <c r="H7" s="16">
        <v>1</v>
      </c>
      <c r="I7" s="16">
        <v>2</v>
      </c>
      <c r="J7" s="16">
        <v>1</v>
      </c>
      <c r="K7" s="16">
        <v>2</v>
      </c>
      <c r="L7" s="16">
        <v>0</v>
      </c>
      <c r="M7" s="16">
        <v>2</v>
      </c>
      <c r="N7" s="16">
        <v>0</v>
      </c>
      <c r="O7" s="10">
        <v>2</v>
      </c>
      <c r="P7" s="10">
        <v>0</v>
      </c>
      <c r="Q7" s="10">
        <v>2</v>
      </c>
      <c r="R7" s="10">
        <v>1</v>
      </c>
      <c r="S7" s="10">
        <v>2</v>
      </c>
      <c r="T7" s="10">
        <v>0</v>
      </c>
      <c r="U7" s="10">
        <v>1</v>
      </c>
      <c r="V7" s="10">
        <v>2</v>
      </c>
      <c r="W7" s="10">
        <v>2</v>
      </c>
      <c r="X7" s="10">
        <v>0</v>
      </c>
      <c r="Y7" s="10">
        <v>2</v>
      </c>
      <c r="Z7" s="10">
        <v>0</v>
      </c>
      <c r="AA7" s="10">
        <v>2</v>
      </c>
      <c r="AB7" s="10">
        <v>1</v>
      </c>
      <c r="AC7" s="10">
        <v>2</v>
      </c>
      <c r="AD7" s="10">
        <v>0</v>
      </c>
      <c r="AE7" s="10">
        <v>0</v>
      </c>
      <c r="AF7" s="10">
        <v>2</v>
      </c>
      <c r="AG7" s="10">
        <v>2</v>
      </c>
      <c r="AH7" s="10">
        <v>0</v>
      </c>
      <c r="AI7" s="10">
        <v>2</v>
      </c>
      <c r="AJ7" s="10">
        <v>0</v>
      </c>
      <c r="AK7" s="10">
        <v>2</v>
      </c>
      <c r="AL7" s="10">
        <v>0</v>
      </c>
      <c r="AM7" s="10">
        <v>0</v>
      </c>
      <c r="AN7" s="10">
        <v>2</v>
      </c>
      <c r="AO7" s="10">
        <v>2</v>
      </c>
      <c r="AP7" s="10">
        <v>0</v>
      </c>
      <c r="AQ7" s="10">
        <v>1</v>
      </c>
      <c r="AR7" s="10">
        <v>2</v>
      </c>
      <c r="AS7" s="10">
        <v>2</v>
      </c>
      <c r="AT7" s="10">
        <v>1</v>
      </c>
      <c r="AU7" s="10">
        <v>2</v>
      </c>
      <c r="AV7" s="10">
        <v>0</v>
      </c>
      <c r="AW7" s="10">
        <v>2</v>
      </c>
      <c r="AX7" s="10">
        <v>0</v>
      </c>
      <c r="AY7" s="10">
        <v>2</v>
      </c>
      <c r="AZ7" s="10">
        <v>0</v>
      </c>
      <c r="BA7" s="16">
        <v>2</v>
      </c>
      <c r="BB7" s="16">
        <v>0</v>
      </c>
      <c r="BC7" s="16">
        <v>2</v>
      </c>
      <c r="BD7" s="16">
        <v>0</v>
      </c>
      <c r="BE7" s="13">
        <f>E7+G7+I7+K7+M7+O7+Q7+S7+U7+W7+Y7+AA7+AC7+AE7+AG7+AI7+AK7+AM7+AO7+AQ7+AS7+AU7+AW7+AY7+BA7+BC7</f>
        <v>46</v>
      </c>
      <c r="BF7" s="13">
        <f>F7+H7+J7+L7+N7+P7+R7+T7+V7+X7+Z7+AB7+AD7+AF7+AH7+AJ7+AL7+AN7+AP7+AR7+AT7+AV7+AX7+AZ7+BB7+BD7</f>
        <v>13</v>
      </c>
      <c r="BG7" s="29"/>
      <c r="BH7" s="6"/>
      <c r="BI7" s="6"/>
    </row>
    <row r="8" spans="1:61" ht="12">
      <c r="A8" s="22">
        <v>4</v>
      </c>
      <c r="B8" s="47" t="s">
        <v>148</v>
      </c>
      <c r="C8" s="16" t="s">
        <v>206</v>
      </c>
      <c r="D8" s="16">
        <v>2203</v>
      </c>
      <c r="E8" s="16">
        <v>2</v>
      </c>
      <c r="F8" s="16">
        <v>1</v>
      </c>
      <c r="G8" s="16">
        <v>2</v>
      </c>
      <c r="H8" s="16">
        <v>0</v>
      </c>
      <c r="I8" s="16">
        <v>2</v>
      </c>
      <c r="J8" s="16">
        <v>0</v>
      </c>
      <c r="K8" s="16">
        <v>2</v>
      </c>
      <c r="L8" s="16">
        <v>0</v>
      </c>
      <c r="M8" s="16"/>
      <c r="N8" s="16"/>
      <c r="O8" s="10">
        <v>2</v>
      </c>
      <c r="P8" s="10">
        <v>0</v>
      </c>
      <c r="Q8" s="10">
        <v>2</v>
      </c>
      <c r="R8" s="10">
        <v>0</v>
      </c>
      <c r="S8" s="10">
        <v>2</v>
      </c>
      <c r="T8" s="10">
        <v>0</v>
      </c>
      <c r="U8" s="10">
        <v>2</v>
      </c>
      <c r="V8" s="10">
        <v>0</v>
      </c>
      <c r="W8" s="10">
        <v>2</v>
      </c>
      <c r="X8" s="10">
        <v>0</v>
      </c>
      <c r="Y8" s="10">
        <v>2</v>
      </c>
      <c r="Z8" s="10">
        <v>0</v>
      </c>
      <c r="AA8" s="10">
        <v>2</v>
      </c>
      <c r="AB8" s="10">
        <v>0</v>
      </c>
      <c r="AC8" s="10">
        <v>2</v>
      </c>
      <c r="AD8" s="10">
        <v>0</v>
      </c>
      <c r="AE8" s="10">
        <v>1</v>
      </c>
      <c r="AF8" s="10">
        <v>2</v>
      </c>
      <c r="AG8" s="10">
        <v>2</v>
      </c>
      <c r="AH8" s="10">
        <v>0</v>
      </c>
      <c r="AI8" s="10">
        <v>2</v>
      </c>
      <c r="AJ8" s="10">
        <v>0</v>
      </c>
      <c r="AK8" s="10">
        <v>1</v>
      </c>
      <c r="AL8" s="10">
        <v>2</v>
      </c>
      <c r="AM8" s="10">
        <v>2</v>
      </c>
      <c r="AN8" s="10">
        <v>0</v>
      </c>
      <c r="AO8" s="10">
        <v>2</v>
      </c>
      <c r="AP8" s="10">
        <v>0</v>
      </c>
      <c r="AQ8" s="10">
        <v>2</v>
      </c>
      <c r="AR8" s="10">
        <v>0</v>
      </c>
      <c r="AS8" s="16">
        <v>2</v>
      </c>
      <c r="AT8" s="16">
        <v>0</v>
      </c>
      <c r="AU8" s="16">
        <v>2</v>
      </c>
      <c r="AV8" s="16">
        <v>0</v>
      </c>
      <c r="AW8" s="16">
        <v>2</v>
      </c>
      <c r="AX8" s="16">
        <v>0</v>
      </c>
      <c r="AY8" s="16">
        <v>2</v>
      </c>
      <c r="AZ8" s="16">
        <v>0</v>
      </c>
      <c r="BA8" s="16"/>
      <c r="BB8" s="16"/>
      <c r="BC8" s="16"/>
      <c r="BD8" s="16"/>
      <c r="BE8" s="13">
        <f>E8+G8+I8+K8+M8+O8+Q8+S8+U8+W8+Y8+AA8+AC8+AE8+AG8+AI8+AK8+AM8+AO8+AQ8+AS8+AU8+AW8+AY8+BA8+BC8</f>
        <v>44</v>
      </c>
      <c r="BF8" s="13">
        <f>F8+H8+J8+L8+N8+P8+R8+T8+V8+X8+Z8+AB8+AD8+AF8+AH8+AJ8+AL8+AN8+AP8+AR8+AT8+AV8+AX8+AZ8+BB8+BD8</f>
        <v>5</v>
      </c>
      <c r="BG8" s="37" t="s">
        <v>16</v>
      </c>
      <c r="BH8" s="6"/>
      <c r="BI8" s="6"/>
    </row>
    <row r="9" spans="1:61" ht="12">
      <c r="A9" s="22">
        <v>5</v>
      </c>
      <c r="B9" s="47" t="s">
        <v>19</v>
      </c>
      <c r="C9" s="10" t="s">
        <v>146</v>
      </c>
      <c r="D9" s="18">
        <v>4504</v>
      </c>
      <c r="E9" s="16">
        <v>1</v>
      </c>
      <c r="F9" s="16">
        <v>2</v>
      </c>
      <c r="G9" s="16">
        <v>0</v>
      </c>
      <c r="H9" s="16">
        <v>2</v>
      </c>
      <c r="I9" s="16">
        <v>2</v>
      </c>
      <c r="J9" s="16">
        <v>0</v>
      </c>
      <c r="K9" s="16">
        <v>2</v>
      </c>
      <c r="L9" s="16">
        <v>0</v>
      </c>
      <c r="M9" s="16">
        <v>2</v>
      </c>
      <c r="N9" s="16">
        <v>0</v>
      </c>
      <c r="O9" s="10">
        <v>2</v>
      </c>
      <c r="P9" s="10">
        <v>0</v>
      </c>
      <c r="Q9" s="10">
        <v>2</v>
      </c>
      <c r="R9" s="10">
        <v>0</v>
      </c>
      <c r="S9" s="10">
        <v>2</v>
      </c>
      <c r="T9" s="10">
        <v>0</v>
      </c>
      <c r="U9" s="10">
        <v>2</v>
      </c>
      <c r="V9" s="10">
        <v>1</v>
      </c>
      <c r="W9" s="10">
        <v>2</v>
      </c>
      <c r="X9" s="10">
        <v>1</v>
      </c>
      <c r="Y9" s="10">
        <v>2</v>
      </c>
      <c r="Z9" s="10">
        <v>1</v>
      </c>
      <c r="AA9" s="10">
        <v>2</v>
      </c>
      <c r="AB9" s="10">
        <v>0</v>
      </c>
      <c r="AC9" s="10">
        <v>2</v>
      </c>
      <c r="AD9" s="10">
        <v>0</v>
      </c>
      <c r="AE9" s="10">
        <v>2</v>
      </c>
      <c r="AF9" s="10">
        <v>0</v>
      </c>
      <c r="AG9" s="10">
        <v>2</v>
      </c>
      <c r="AH9" s="10">
        <v>1</v>
      </c>
      <c r="AI9" s="10">
        <v>2</v>
      </c>
      <c r="AJ9" s="10">
        <v>1</v>
      </c>
      <c r="AK9" s="10">
        <v>2</v>
      </c>
      <c r="AL9" s="10">
        <v>1</v>
      </c>
      <c r="AM9" s="10">
        <v>2</v>
      </c>
      <c r="AN9" s="10">
        <v>0</v>
      </c>
      <c r="AO9" s="10">
        <v>2</v>
      </c>
      <c r="AP9" s="10">
        <v>0</v>
      </c>
      <c r="AQ9" s="10"/>
      <c r="AR9" s="10"/>
      <c r="AS9" s="10">
        <v>2</v>
      </c>
      <c r="AT9" s="10">
        <v>0</v>
      </c>
      <c r="AU9" s="10">
        <v>2</v>
      </c>
      <c r="AV9" s="10">
        <v>0</v>
      </c>
      <c r="AW9" s="16">
        <v>2</v>
      </c>
      <c r="AX9" s="16">
        <v>0</v>
      </c>
      <c r="AY9" s="16">
        <v>2</v>
      </c>
      <c r="AZ9" s="16">
        <v>0</v>
      </c>
      <c r="BA9" s="16">
        <v>1</v>
      </c>
      <c r="BB9" s="16">
        <v>2</v>
      </c>
      <c r="BC9" s="16"/>
      <c r="BD9" s="16"/>
      <c r="BE9" s="13">
        <f>E9+G9+I9+K9+M9+O9+Q9+S9+U9+W9+Y9+AA9+AC9+AE9+AG9+AI9+AK9+AM9+AO9+AQ9+AS9+AU9+AW9+AY9+BA9+BC9</f>
        <v>44</v>
      </c>
      <c r="BF9" s="13">
        <f>F9+H9+J9+L9+N9+P9+R9+T9+V9+X9+Z9+AB9+AD9+AF9+AH9+AJ9+AL9+AN9+AP9+AR9+AT9+AV9+AX9+AZ9+BB9+BD9</f>
        <v>12</v>
      </c>
      <c r="BG9" s="38"/>
      <c r="BH9" s="6"/>
      <c r="BI9" s="6"/>
    </row>
    <row r="10" spans="1:61" ht="12">
      <c r="A10" s="22">
        <v>6</v>
      </c>
      <c r="B10" s="59" t="s">
        <v>180</v>
      </c>
      <c r="C10" s="13" t="s">
        <v>84</v>
      </c>
      <c r="D10" s="14">
        <v>1793</v>
      </c>
      <c r="E10" s="16">
        <v>2</v>
      </c>
      <c r="F10" s="16">
        <v>0</v>
      </c>
      <c r="G10" s="16">
        <v>0</v>
      </c>
      <c r="H10" s="16">
        <v>2</v>
      </c>
      <c r="I10" s="16">
        <v>2</v>
      </c>
      <c r="J10" s="16">
        <v>0</v>
      </c>
      <c r="K10" s="16">
        <v>2</v>
      </c>
      <c r="L10" s="16">
        <v>0</v>
      </c>
      <c r="M10" s="16">
        <v>2</v>
      </c>
      <c r="N10" s="16">
        <v>0</v>
      </c>
      <c r="O10" s="10">
        <v>2</v>
      </c>
      <c r="P10" s="10">
        <v>0</v>
      </c>
      <c r="Q10" s="10">
        <v>2</v>
      </c>
      <c r="R10" s="10">
        <v>0</v>
      </c>
      <c r="S10" s="10">
        <v>2</v>
      </c>
      <c r="T10" s="10">
        <v>1</v>
      </c>
      <c r="U10" s="10">
        <v>2</v>
      </c>
      <c r="V10" s="10">
        <v>1</v>
      </c>
      <c r="W10" s="10">
        <v>2</v>
      </c>
      <c r="X10" s="10">
        <v>0</v>
      </c>
      <c r="Y10" s="10">
        <v>2</v>
      </c>
      <c r="Z10" s="10">
        <v>1</v>
      </c>
      <c r="AA10" s="10">
        <v>2</v>
      </c>
      <c r="AB10" s="10">
        <v>0</v>
      </c>
      <c r="AC10" s="10">
        <v>0</v>
      </c>
      <c r="AD10" s="10">
        <v>2</v>
      </c>
      <c r="AE10" s="10">
        <v>2</v>
      </c>
      <c r="AF10" s="10">
        <v>1</v>
      </c>
      <c r="AG10" s="10">
        <v>2</v>
      </c>
      <c r="AH10" s="10">
        <v>0</v>
      </c>
      <c r="AI10" s="10">
        <v>0</v>
      </c>
      <c r="AJ10" s="10">
        <v>2</v>
      </c>
      <c r="AK10" s="10">
        <v>2</v>
      </c>
      <c r="AL10" s="10">
        <v>1</v>
      </c>
      <c r="AM10" s="10">
        <v>2</v>
      </c>
      <c r="AN10" s="10">
        <v>0</v>
      </c>
      <c r="AO10" s="10">
        <v>1</v>
      </c>
      <c r="AP10" s="10">
        <v>2</v>
      </c>
      <c r="AQ10" s="10"/>
      <c r="AR10" s="10"/>
      <c r="AS10" s="10">
        <v>1</v>
      </c>
      <c r="AT10" s="10">
        <v>2</v>
      </c>
      <c r="AU10" s="10">
        <v>2</v>
      </c>
      <c r="AV10" s="10">
        <v>0</v>
      </c>
      <c r="AW10" s="16">
        <v>2</v>
      </c>
      <c r="AX10" s="16">
        <v>0</v>
      </c>
      <c r="AY10" s="16">
        <v>2</v>
      </c>
      <c r="AZ10" s="16">
        <v>0</v>
      </c>
      <c r="BA10" s="16">
        <v>2</v>
      </c>
      <c r="BB10" s="16">
        <v>1</v>
      </c>
      <c r="BC10" s="16">
        <v>2</v>
      </c>
      <c r="BD10" s="16">
        <v>0</v>
      </c>
      <c r="BE10" s="13">
        <f>E10+G10+I10+K10+M10+O10+Q10+S10+U10+W10+Y10+AA10+AC10+AE10+AG10+AI10+AK10+AM10+AO10+AQ10+AS10+AU10+AW10+AY10+BA10+BC10</f>
        <v>42</v>
      </c>
      <c r="BF10" s="13">
        <f>F10+H10+J10+L10+N10+P10+R10+T10+V10+X10+Z10+AB10+AD10+AF10+AH10+AJ10+AL10+AN10+AP10+AR10+AT10+AV10+AX10+AZ10+BB10+BD10</f>
        <v>16</v>
      </c>
      <c r="BG10" s="39"/>
      <c r="BH10" s="6"/>
      <c r="BI10" s="6"/>
    </row>
    <row r="11" spans="1:59" ht="12">
      <c r="A11" s="22">
        <v>7</v>
      </c>
      <c r="B11" s="48" t="s">
        <v>170</v>
      </c>
      <c r="C11" s="10" t="s">
        <v>87</v>
      </c>
      <c r="D11" s="15">
        <v>5141</v>
      </c>
      <c r="E11" s="16">
        <v>2</v>
      </c>
      <c r="F11" s="16">
        <v>1</v>
      </c>
      <c r="G11" s="16">
        <v>2</v>
      </c>
      <c r="H11" s="16">
        <v>0</v>
      </c>
      <c r="I11" s="16">
        <v>2</v>
      </c>
      <c r="J11" s="16">
        <v>0</v>
      </c>
      <c r="K11" s="16">
        <v>2</v>
      </c>
      <c r="L11" s="16">
        <v>0</v>
      </c>
      <c r="M11" s="16">
        <v>2</v>
      </c>
      <c r="N11" s="16">
        <v>0</v>
      </c>
      <c r="O11" s="10">
        <v>2</v>
      </c>
      <c r="P11" s="10">
        <v>0</v>
      </c>
      <c r="Q11" s="10">
        <v>0</v>
      </c>
      <c r="R11" s="10">
        <v>2</v>
      </c>
      <c r="S11" s="10">
        <v>2</v>
      </c>
      <c r="T11" s="10">
        <v>1</v>
      </c>
      <c r="U11" s="10">
        <v>2</v>
      </c>
      <c r="V11" s="10">
        <v>0</v>
      </c>
      <c r="W11" s="10">
        <v>1</v>
      </c>
      <c r="X11" s="10">
        <v>2</v>
      </c>
      <c r="Y11" s="10">
        <v>2</v>
      </c>
      <c r="Z11" s="10">
        <v>0</v>
      </c>
      <c r="AA11" s="10">
        <v>0</v>
      </c>
      <c r="AB11" s="10">
        <v>2</v>
      </c>
      <c r="AC11" s="10">
        <v>1</v>
      </c>
      <c r="AD11" s="10">
        <v>2</v>
      </c>
      <c r="AE11" s="10">
        <v>2</v>
      </c>
      <c r="AF11" s="10">
        <v>0</v>
      </c>
      <c r="AG11" s="10">
        <v>2</v>
      </c>
      <c r="AH11" s="10">
        <v>1</v>
      </c>
      <c r="AI11" s="10">
        <v>2</v>
      </c>
      <c r="AJ11" s="10">
        <v>0</v>
      </c>
      <c r="AK11" s="10">
        <v>2</v>
      </c>
      <c r="AL11" s="10">
        <v>0</v>
      </c>
      <c r="AM11" s="10">
        <v>0</v>
      </c>
      <c r="AN11" s="10">
        <v>2</v>
      </c>
      <c r="AO11" s="10">
        <v>2</v>
      </c>
      <c r="AP11" s="10">
        <v>1</v>
      </c>
      <c r="AQ11" s="10">
        <v>2</v>
      </c>
      <c r="AR11" s="10">
        <v>0</v>
      </c>
      <c r="AS11" s="10">
        <v>2</v>
      </c>
      <c r="AT11" s="10">
        <v>1</v>
      </c>
      <c r="AU11" s="10">
        <v>2</v>
      </c>
      <c r="AV11" s="10">
        <v>0</v>
      </c>
      <c r="AW11" s="16">
        <v>1</v>
      </c>
      <c r="AX11" s="16">
        <v>2</v>
      </c>
      <c r="AY11" s="16">
        <v>2</v>
      </c>
      <c r="AZ11" s="16">
        <v>1</v>
      </c>
      <c r="BA11" s="16"/>
      <c r="BB11" s="16"/>
      <c r="BC11" s="16">
        <v>2</v>
      </c>
      <c r="BD11" s="16">
        <v>1</v>
      </c>
      <c r="BE11" s="13">
        <f>E11+G11+I11+K11+M11+O11+Q11+S11+U11+W11+Y11+AA11+AC11+AE11+AG11+AI11+AK11+AM11+AO11+AQ11+AS11+AU11+AW11+AY11+BA11+BC11</f>
        <v>41</v>
      </c>
      <c r="BF11" s="13">
        <f>F11+H11+J11+L11+N11+P11+R11+T11+V11+X11+Z11+AB11+AD11+AF11+AH11+AJ11+AL11+AN11+AP11+AR11+AT11+AV11+AX11+AZ11+BB11+BD11</f>
        <v>19</v>
      </c>
      <c r="BG11" s="40"/>
    </row>
    <row r="12" spans="1:59" ht="12.75" thickBot="1">
      <c r="A12" s="32">
        <v>8</v>
      </c>
      <c r="B12" s="65" t="s">
        <v>37</v>
      </c>
      <c r="C12" s="21" t="s">
        <v>88</v>
      </c>
      <c r="D12" s="66">
        <v>5361</v>
      </c>
      <c r="E12" s="23">
        <v>2</v>
      </c>
      <c r="F12" s="23">
        <v>1</v>
      </c>
      <c r="G12" s="23">
        <v>2</v>
      </c>
      <c r="H12" s="23">
        <v>0</v>
      </c>
      <c r="I12" s="23">
        <v>0</v>
      </c>
      <c r="J12" s="23">
        <v>2</v>
      </c>
      <c r="K12" s="23">
        <v>2</v>
      </c>
      <c r="L12" s="23">
        <v>1</v>
      </c>
      <c r="M12" s="23"/>
      <c r="N12" s="23"/>
      <c r="O12" s="21">
        <v>1</v>
      </c>
      <c r="P12" s="21">
        <v>2</v>
      </c>
      <c r="Q12" s="21">
        <v>2</v>
      </c>
      <c r="R12" s="21">
        <v>0</v>
      </c>
      <c r="S12" s="21">
        <v>2</v>
      </c>
      <c r="T12" s="21">
        <v>0</v>
      </c>
      <c r="U12" s="21">
        <v>2</v>
      </c>
      <c r="V12" s="21">
        <v>0</v>
      </c>
      <c r="W12" s="21">
        <v>2</v>
      </c>
      <c r="X12" s="21">
        <v>0</v>
      </c>
      <c r="Y12" s="21">
        <v>2</v>
      </c>
      <c r="Z12" s="21">
        <v>1</v>
      </c>
      <c r="AA12" s="21">
        <v>1</v>
      </c>
      <c r="AB12" s="21">
        <v>2</v>
      </c>
      <c r="AC12" s="21">
        <v>2</v>
      </c>
      <c r="AD12" s="21">
        <v>1</v>
      </c>
      <c r="AE12" s="21">
        <v>2</v>
      </c>
      <c r="AF12" s="21">
        <v>0</v>
      </c>
      <c r="AG12" s="21">
        <v>2</v>
      </c>
      <c r="AH12" s="21">
        <v>0</v>
      </c>
      <c r="AI12" s="21">
        <v>1</v>
      </c>
      <c r="AJ12" s="21">
        <v>2</v>
      </c>
      <c r="AK12" s="21">
        <v>2</v>
      </c>
      <c r="AL12" s="21">
        <v>1</v>
      </c>
      <c r="AM12" s="21">
        <v>2</v>
      </c>
      <c r="AN12" s="21">
        <v>0</v>
      </c>
      <c r="AO12" s="21">
        <v>2</v>
      </c>
      <c r="AP12" s="21">
        <v>0</v>
      </c>
      <c r="AQ12" s="21">
        <v>2</v>
      </c>
      <c r="AR12" s="21">
        <v>0</v>
      </c>
      <c r="AS12" s="21">
        <v>2</v>
      </c>
      <c r="AT12" s="21">
        <v>0</v>
      </c>
      <c r="AU12" s="21">
        <v>0</v>
      </c>
      <c r="AV12" s="21">
        <v>2</v>
      </c>
      <c r="AW12" s="23">
        <v>2</v>
      </c>
      <c r="AX12" s="23">
        <v>0</v>
      </c>
      <c r="AY12" s="23">
        <v>2</v>
      </c>
      <c r="AZ12" s="23">
        <v>0</v>
      </c>
      <c r="BA12" s="23">
        <v>1</v>
      </c>
      <c r="BB12" s="23">
        <v>2</v>
      </c>
      <c r="BC12" s="23">
        <v>1</v>
      </c>
      <c r="BD12" s="23">
        <v>2</v>
      </c>
      <c r="BE12" s="24">
        <f>E12+G12+I12+K12+M12+O12+Q12+S12+U12+W12+Y12+AA12+AC12+AE12+AG12+AI12+AK12+AM12+AO12+AQ12+AS12+AU12+AW12+AY12+BA12+BC12</f>
        <v>41</v>
      </c>
      <c r="BF12" s="24">
        <f>F12+H12+J12+L12+N12+P12+R12+T12+V12+X12+Z12+AB12+AD12+AF12+AH12+AJ12+AL12+AN12+AP12+AR12+AT12+AV12+AX12+AZ12+BB12+BD12</f>
        <v>19</v>
      </c>
      <c r="BG12" s="41"/>
    </row>
    <row r="13" spans="1:59" ht="12">
      <c r="A13" s="9">
        <v>9</v>
      </c>
      <c r="B13" s="16" t="s">
        <v>144</v>
      </c>
      <c r="C13" s="16" t="s">
        <v>84</v>
      </c>
      <c r="D13" s="18">
        <v>1794</v>
      </c>
      <c r="E13" s="16">
        <v>2</v>
      </c>
      <c r="F13" s="16">
        <v>0</v>
      </c>
      <c r="G13" s="16">
        <v>1</v>
      </c>
      <c r="H13" s="16">
        <v>2</v>
      </c>
      <c r="I13" s="16">
        <v>1</v>
      </c>
      <c r="J13" s="16">
        <v>2</v>
      </c>
      <c r="K13" s="16">
        <v>2</v>
      </c>
      <c r="L13" s="16">
        <v>0</v>
      </c>
      <c r="M13" s="16">
        <v>2</v>
      </c>
      <c r="N13" s="16">
        <v>1</v>
      </c>
      <c r="O13" s="16">
        <v>0</v>
      </c>
      <c r="P13" s="16">
        <v>2</v>
      </c>
      <c r="Q13" s="16"/>
      <c r="R13" s="16"/>
      <c r="S13" s="16">
        <v>2</v>
      </c>
      <c r="T13" s="16">
        <v>1</v>
      </c>
      <c r="U13" s="16"/>
      <c r="V13" s="16"/>
      <c r="W13" s="16"/>
      <c r="X13" s="16"/>
      <c r="Y13" s="16"/>
      <c r="Z13" s="16"/>
      <c r="AA13" s="16">
        <v>2</v>
      </c>
      <c r="AB13" s="16">
        <v>0</v>
      </c>
      <c r="AC13" s="16">
        <v>2</v>
      </c>
      <c r="AD13" s="16">
        <v>0</v>
      </c>
      <c r="AE13" s="16">
        <v>2</v>
      </c>
      <c r="AF13" s="16">
        <v>0</v>
      </c>
      <c r="AG13" s="16">
        <v>2</v>
      </c>
      <c r="AH13" s="16">
        <v>0</v>
      </c>
      <c r="AI13" s="16">
        <v>2</v>
      </c>
      <c r="AJ13" s="16">
        <v>0</v>
      </c>
      <c r="AK13" s="16">
        <v>2</v>
      </c>
      <c r="AL13" s="16">
        <v>0</v>
      </c>
      <c r="AM13" s="16">
        <v>1</v>
      </c>
      <c r="AN13" s="16">
        <v>2</v>
      </c>
      <c r="AO13" s="16">
        <v>2</v>
      </c>
      <c r="AP13" s="16">
        <v>1</v>
      </c>
      <c r="AQ13" s="16">
        <v>2</v>
      </c>
      <c r="AR13" s="16">
        <v>0</v>
      </c>
      <c r="AS13" s="16">
        <v>2</v>
      </c>
      <c r="AT13" s="16">
        <v>1</v>
      </c>
      <c r="AU13" s="16">
        <v>2</v>
      </c>
      <c r="AV13" s="16">
        <v>1</v>
      </c>
      <c r="AW13" s="16">
        <v>2</v>
      </c>
      <c r="AX13" s="16">
        <v>0</v>
      </c>
      <c r="AY13" s="16">
        <v>2</v>
      </c>
      <c r="AZ13" s="16">
        <v>0</v>
      </c>
      <c r="BA13" s="16">
        <v>2</v>
      </c>
      <c r="BB13" s="16">
        <v>0</v>
      </c>
      <c r="BC13" s="16"/>
      <c r="BD13" s="16"/>
      <c r="BE13" s="17">
        <f>E13+G13+I13+K13+M13+O13+Q13+S13+U13+W13+Y13+AA13+AC13+AE13+AG13+AI13+AK13+AM13+AO13+AQ13+AS13+AU13+AW13+AY13+BA13+BC13</f>
        <v>37</v>
      </c>
      <c r="BF13" s="17">
        <f>F13+H13+J13+L13+N13+P13+R13+T13+V13+X13+Z13+AB13+AD13+AF13+AH13+AJ13+AL13+AN13+AP13+AR13+AT13+AV13+AX13+AZ13+BB13+BD13</f>
        <v>13</v>
      </c>
      <c r="BG13" s="3"/>
    </row>
    <row r="14" spans="1:59" ht="12">
      <c r="A14" s="9">
        <v>10</v>
      </c>
      <c r="B14" s="10" t="s">
        <v>75</v>
      </c>
      <c r="C14" s="10" t="s">
        <v>101</v>
      </c>
      <c r="D14" s="15">
        <v>2132</v>
      </c>
      <c r="E14" s="16">
        <v>2</v>
      </c>
      <c r="F14" s="16">
        <v>0</v>
      </c>
      <c r="G14" s="16">
        <v>2</v>
      </c>
      <c r="H14" s="16">
        <v>0</v>
      </c>
      <c r="I14" s="16">
        <v>0</v>
      </c>
      <c r="J14" s="16">
        <v>2</v>
      </c>
      <c r="K14" s="16">
        <v>0</v>
      </c>
      <c r="L14" s="16">
        <v>2</v>
      </c>
      <c r="M14" s="16">
        <v>2</v>
      </c>
      <c r="N14" s="16">
        <v>1</v>
      </c>
      <c r="O14" s="10">
        <v>2</v>
      </c>
      <c r="P14" s="10">
        <v>1</v>
      </c>
      <c r="Q14" s="10">
        <v>2</v>
      </c>
      <c r="R14" s="10">
        <v>0</v>
      </c>
      <c r="S14" s="10">
        <v>0</v>
      </c>
      <c r="T14" s="10">
        <v>2</v>
      </c>
      <c r="U14" s="10">
        <v>1</v>
      </c>
      <c r="V14" s="10">
        <v>2</v>
      </c>
      <c r="W14" s="10">
        <v>0</v>
      </c>
      <c r="X14" s="10">
        <v>2</v>
      </c>
      <c r="Y14" s="10">
        <v>2</v>
      </c>
      <c r="Z14" s="10">
        <v>1</v>
      </c>
      <c r="AA14" s="10">
        <v>2</v>
      </c>
      <c r="AB14" s="10">
        <v>1</v>
      </c>
      <c r="AC14" s="10">
        <v>1</v>
      </c>
      <c r="AD14" s="10">
        <v>2</v>
      </c>
      <c r="AE14" s="10">
        <v>2</v>
      </c>
      <c r="AF14" s="10">
        <v>0</v>
      </c>
      <c r="AG14" s="10">
        <v>2</v>
      </c>
      <c r="AH14" s="10">
        <v>1</v>
      </c>
      <c r="AI14" s="10">
        <v>1</v>
      </c>
      <c r="AJ14" s="10">
        <v>2</v>
      </c>
      <c r="AK14" s="10">
        <v>2</v>
      </c>
      <c r="AL14" s="10">
        <v>0</v>
      </c>
      <c r="AM14" s="10">
        <v>0</v>
      </c>
      <c r="AN14" s="10">
        <v>2</v>
      </c>
      <c r="AO14" s="10">
        <v>2</v>
      </c>
      <c r="AP14" s="10">
        <v>0</v>
      </c>
      <c r="AQ14" s="10">
        <v>2</v>
      </c>
      <c r="AR14" s="10">
        <v>0</v>
      </c>
      <c r="AS14" s="10">
        <v>2</v>
      </c>
      <c r="AT14" s="10">
        <v>1</v>
      </c>
      <c r="AU14" s="10">
        <v>2</v>
      </c>
      <c r="AV14" s="10">
        <v>1</v>
      </c>
      <c r="AW14" s="16">
        <v>2</v>
      </c>
      <c r="AX14" s="16">
        <v>0</v>
      </c>
      <c r="AY14" s="16">
        <v>1</v>
      </c>
      <c r="AZ14" s="16">
        <v>2</v>
      </c>
      <c r="BA14" s="16">
        <v>2</v>
      </c>
      <c r="BB14" s="16">
        <v>0</v>
      </c>
      <c r="BC14" s="16">
        <v>1</v>
      </c>
      <c r="BD14" s="16">
        <v>2</v>
      </c>
      <c r="BE14" s="13">
        <f>E14+G14+I14+K14+M14+O14+Q14+S14+U14+W14+Y14+AA14+AC14+AE14+AG14+AI14+AK14+AM14+AO14+AQ14+AS14+AU14+AW14+AY14+BA14+BC14</f>
        <v>37</v>
      </c>
      <c r="BF14" s="13">
        <f>F14+H14+J14+L14+N14+P14+R14+T14+V14+X14+Z14+AB14+AD14+AF14+AH14+AJ14+AL14+AN14+AP14+AR14+AT14+AV14+AX14+AZ14+BB14+BD14</f>
        <v>27</v>
      </c>
      <c r="BG14" s="3"/>
    </row>
    <row r="15" spans="1:59" ht="12">
      <c r="A15" s="9">
        <v>11</v>
      </c>
      <c r="B15" s="10" t="s">
        <v>293</v>
      </c>
      <c r="C15" s="13" t="s">
        <v>84</v>
      </c>
      <c r="D15" s="15">
        <v>1799</v>
      </c>
      <c r="E15" s="16"/>
      <c r="F15" s="16"/>
      <c r="G15" s="16"/>
      <c r="H15" s="16"/>
      <c r="I15" s="16"/>
      <c r="J15" s="16"/>
      <c r="K15" s="16"/>
      <c r="L15" s="16"/>
      <c r="M15" s="16">
        <v>2</v>
      </c>
      <c r="N15" s="16">
        <v>0</v>
      </c>
      <c r="O15" s="10"/>
      <c r="P15" s="10"/>
      <c r="Q15" s="10">
        <v>1</v>
      </c>
      <c r="R15" s="10">
        <v>2</v>
      </c>
      <c r="S15" s="10">
        <v>2</v>
      </c>
      <c r="T15" s="10">
        <v>0</v>
      </c>
      <c r="U15" s="10">
        <v>2</v>
      </c>
      <c r="V15" s="10">
        <v>0</v>
      </c>
      <c r="W15" s="10">
        <v>2</v>
      </c>
      <c r="X15" s="10">
        <v>1</v>
      </c>
      <c r="Y15" s="10">
        <v>2</v>
      </c>
      <c r="Z15" s="10">
        <v>1</v>
      </c>
      <c r="AA15" s="10">
        <v>2</v>
      </c>
      <c r="AB15" s="10">
        <v>1</v>
      </c>
      <c r="AC15" s="10">
        <v>2</v>
      </c>
      <c r="AD15" s="10">
        <v>0</v>
      </c>
      <c r="AE15" s="10">
        <v>0</v>
      </c>
      <c r="AF15" s="10">
        <v>2</v>
      </c>
      <c r="AG15" s="10">
        <v>2</v>
      </c>
      <c r="AH15" s="10">
        <v>0</v>
      </c>
      <c r="AI15" s="10">
        <v>2</v>
      </c>
      <c r="AJ15" s="10">
        <v>0</v>
      </c>
      <c r="AK15" s="10">
        <v>2</v>
      </c>
      <c r="AL15" s="10">
        <v>0</v>
      </c>
      <c r="AM15" s="10"/>
      <c r="AN15" s="10"/>
      <c r="AO15" s="10">
        <v>2</v>
      </c>
      <c r="AP15" s="10">
        <v>1</v>
      </c>
      <c r="AQ15" s="10">
        <v>2</v>
      </c>
      <c r="AR15" s="10">
        <v>0</v>
      </c>
      <c r="AS15" s="10">
        <v>2</v>
      </c>
      <c r="AT15" s="10">
        <v>1</v>
      </c>
      <c r="AU15" s="10">
        <v>1</v>
      </c>
      <c r="AV15" s="10">
        <v>2</v>
      </c>
      <c r="AW15" s="16">
        <v>2</v>
      </c>
      <c r="AX15" s="16">
        <v>0</v>
      </c>
      <c r="AY15" s="16">
        <v>2</v>
      </c>
      <c r="AZ15" s="16">
        <v>0</v>
      </c>
      <c r="BA15" s="16">
        <v>2</v>
      </c>
      <c r="BB15" s="16">
        <v>1</v>
      </c>
      <c r="BC15" s="16">
        <v>2</v>
      </c>
      <c r="BD15" s="16">
        <v>0</v>
      </c>
      <c r="BE15" s="13">
        <f>E15+G15+I15+K15+M15+O15+Q15+S15+U15+W15+Y15+AA15+AC15+AE15+AG15+AI15+AK15+AM15+AO15+AQ15+AS15+AU15+AW15+AY15+BA15+BC15</f>
        <v>36</v>
      </c>
      <c r="BF15" s="13">
        <f>F15+H15+J15+L15+N15+P15+R15+T15+V15+X15+Z15+AB15+AD15+AF15+AH15+AJ15+AL15+AN15+AP15+AR15+AT15+AV15+AX15+AZ15+BB15+BD15</f>
        <v>12</v>
      </c>
      <c r="BG15" s="3"/>
    </row>
    <row r="16" spans="1:59" ht="12">
      <c r="A16" s="9">
        <v>12</v>
      </c>
      <c r="B16" s="10" t="s">
        <v>329</v>
      </c>
      <c r="C16" s="10" t="s">
        <v>222</v>
      </c>
      <c r="D16" s="15">
        <v>2052</v>
      </c>
      <c r="E16" s="16"/>
      <c r="F16" s="16"/>
      <c r="G16" s="16">
        <v>1</v>
      </c>
      <c r="H16" s="16">
        <v>2</v>
      </c>
      <c r="I16" s="16">
        <v>2</v>
      </c>
      <c r="J16" s="16">
        <v>1</v>
      </c>
      <c r="K16" s="16">
        <v>0</v>
      </c>
      <c r="L16" s="16">
        <v>2</v>
      </c>
      <c r="M16" s="16">
        <v>2</v>
      </c>
      <c r="N16" s="16">
        <v>0</v>
      </c>
      <c r="O16" s="10">
        <v>2</v>
      </c>
      <c r="P16" s="10">
        <v>1</v>
      </c>
      <c r="Q16" s="10">
        <v>2</v>
      </c>
      <c r="R16" s="10">
        <v>0</v>
      </c>
      <c r="S16" s="10">
        <v>1</v>
      </c>
      <c r="T16" s="10">
        <v>2</v>
      </c>
      <c r="U16" s="10">
        <v>2</v>
      </c>
      <c r="V16" s="10">
        <v>0</v>
      </c>
      <c r="W16" s="10">
        <v>0</v>
      </c>
      <c r="X16" s="10">
        <v>2</v>
      </c>
      <c r="Y16" s="10">
        <v>2</v>
      </c>
      <c r="Z16" s="10">
        <v>1</v>
      </c>
      <c r="AA16" s="10">
        <v>2</v>
      </c>
      <c r="AB16" s="10">
        <v>0</v>
      </c>
      <c r="AC16" s="10">
        <v>2</v>
      </c>
      <c r="AD16" s="10">
        <v>0</v>
      </c>
      <c r="AE16" s="10">
        <v>2</v>
      </c>
      <c r="AF16" s="10">
        <v>0</v>
      </c>
      <c r="AG16" s="10">
        <v>2</v>
      </c>
      <c r="AH16" s="10">
        <v>0</v>
      </c>
      <c r="AI16" s="10">
        <v>2</v>
      </c>
      <c r="AJ16" s="10">
        <v>1</v>
      </c>
      <c r="AK16" s="10">
        <v>2</v>
      </c>
      <c r="AL16" s="10">
        <v>0</v>
      </c>
      <c r="AM16" s="10">
        <v>0</v>
      </c>
      <c r="AN16" s="10">
        <v>2</v>
      </c>
      <c r="AO16" s="10"/>
      <c r="AP16" s="10"/>
      <c r="AQ16" s="10">
        <v>0</v>
      </c>
      <c r="AR16" s="10">
        <v>2</v>
      </c>
      <c r="AS16" s="10">
        <v>0</v>
      </c>
      <c r="AT16" s="10">
        <v>2</v>
      </c>
      <c r="AU16" s="10">
        <v>1</v>
      </c>
      <c r="AV16" s="10">
        <v>2</v>
      </c>
      <c r="AW16" s="16">
        <v>2</v>
      </c>
      <c r="AX16" s="16">
        <v>0</v>
      </c>
      <c r="AY16" s="16">
        <v>2</v>
      </c>
      <c r="AZ16" s="16">
        <v>1</v>
      </c>
      <c r="BA16" s="16">
        <v>2</v>
      </c>
      <c r="BB16" s="16">
        <v>0</v>
      </c>
      <c r="BC16" s="16">
        <v>2</v>
      </c>
      <c r="BD16" s="16">
        <v>1</v>
      </c>
      <c r="BE16" s="13">
        <f>E16+G16+I16+K16+M16+O16+Q16+S16+U16+W16+Y16+AA16+AC16+AE16+AG16+AI16+AK16+AM16+AO16+AQ16+AS16+AU16+AW16+AY16+BA16+BC16</f>
        <v>35</v>
      </c>
      <c r="BF16" s="13">
        <f>F16+H16+J16+L16+N16+P16+R16+T16+V16+X16+Z16+AB16+AD16+AF16+AH16+AJ16+AL16+AN16+AP16+AR16+AT16+AV16+AX16+AZ16+BB16+BD16</f>
        <v>22</v>
      </c>
      <c r="BG16" s="3"/>
    </row>
    <row r="17" spans="1:59" ht="12">
      <c r="A17" s="9">
        <v>13</v>
      </c>
      <c r="B17" s="10" t="s">
        <v>240</v>
      </c>
      <c r="C17" s="10" t="s">
        <v>222</v>
      </c>
      <c r="D17" s="15">
        <v>2050</v>
      </c>
      <c r="E17" s="16">
        <v>2</v>
      </c>
      <c r="F17" s="16">
        <v>1</v>
      </c>
      <c r="G17" s="16">
        <v>2</v>
      </c>
      <c r="H17" s="16">
        <v>0</v>
      </c>
      <c r="I17" s="16">
        <v>2</v>
      </c>
      <c r="J17" s="16">
        <v>0</v>
      </c>
      <c r="K17" s="16">
        <v>1</v>
      </c>
      <c r="L17" s="16">
        <v>2</v>
      </c>
      <c r="M17" s="16">
        <v>1</v>
      </c>
      <c r="N17" s="16">
        <v>2</v>
      </c>
      <c r="O17" s="10">
        <v>1</v>
      </c>
      <c r="P17" s="10">
        <v>2</v>
      </c>
      <c r="Q17" s="10">
        <v>0</v>
      </c>
      <c r="R17" s="10">
        <v>2</v>
      </c>
      <c r="S17" s="10">
        <v>1</v>
      </c>
      <c r="T17" s="10">
        <v>2</v>
      </c>
      <c r="U17" s="10">
        <v>2</v>
      </c>
      <c r="V17" s="10">
        <v>0</v>
      </c>
      <c r="W17" s="10">
        <v>2</v>
      </c>
      <c r="X17" s="10">
        <v>1</v>
      </c>
      <c r="Y17" s="10">
        <v>2</v>
      </c>
      <c r="Z17" s="10">
        <v>0</v>
      </c>
      <c r="AA17" s="10">
        <v>2</v>
      </c>
      <c r="AB17" s="10">
        <v>1</v>
      </c>
      <c r="AC17" s="10">
        <v>1</v>
      </c>
      <c r="AD17" s="10">
        <v>2</v>
      </c>
      <c r="AE17" s="10">
        <v>2</v>
      </c>
      <c r="AF17" s="10">
        <v>0</v>
      </c>
      <c r="AG17" s="10"/>
      <c r="AH17" s="10"/>
      <c r="AI17" s="10">
        <v>2</v>
      </c>
      <c r="AJ17" s="10">
        <v>0</v>
      </c>
      <c r="AK17" s="10">
        <v>2</v>
      </c>
      <c r="AL17" s="10">
        <v>0</v>
      </c>
      <c r="AM17" s="10">
        <v>2</v>
      </c>
      <c r="AN17" s="10">
        <v>1</v>
      </c>
      <c r="AO17" s="10"/>
      <c r="AP17" s="10"/>
      <c r="AQ17" s="10">
        <v>1</v>
      </c>
      <c r="AR17" s="10">
        <v>2</v>
      </c>
      <c r="AS17" s="10">
        <v>1</v>
      </c>
      <c r="AT17" s="10">
        <v>2</v>
      </c>
      <c r="AU17" s="10">
        <v>2</v>
      </c>
      <c r="AV17" s="10">
        <v>1</v>
      </c>
      <c r="AW17" s="16">
        <v>2</v>
      </c>
      <c r="AX17" s="16">
        <v>1</v>
      </c>
      <c r="AY17" s="16">
        <v>0</v>
      </c>
      <c r="AZ17" s="16">
        <v>2</v>
      </c>
      <c r="BA17" s="16">
        <v>2</v>
      </c>
      <c r="BB17" s="16">
        <v>0</v>
      </c>
      <c r="BC17" s="16">
        <v>0</v>
      </c>
      <c r="BD17" s="16">
        <v>2</v>
      </c>
      <c r="BE17" s="13">
        <f>E17+G17+I17+K17+M17+O17+Q17+S17+U17+W17+Y17+AA17+AC17+AE17+AG17+AI17+AK17+AM17+AO17+AQ17+AS17+AU17+AW17+AY17+BA17+BC17</f>
        <v>35</v>
      </c>
      <c r="BF17" s="13">
        <f>F17+H17+J17+L17+N17+P17+R17+T17+V17+X17+Z17+AB17+AD17+AF17+AH17+AJ17+AL17+AN17+AP17+AR17+AT17+AV17+AX17+AZ17+BB17+BD17</f>
        <v>26</v>
      </c>
      <c r="BG17" s="3"/>
    </row>
    <row r="18" spans="1:59" ht="12">
      <c r="A18" s="9">
        <v>14</v>
      </c>
      <c r="B18" s="10" t="s">
        <v>224</v>
      </c>
      <c r="C18" s="10" t="s">
        <v>222</v>
      </c>
      <c r="D18" s="15">
        <v>1885</v>
      </c>
      <c r="E18" s="16">
        <v>2</v>
      </c>
      <c r="F18" s="16">
        <v>1</v>
      </c>
      <c r="G18" s="16">
        <v>2</v>
      </c>
      <c r="H18" s="16">
        <v>0</v>
      </c>
      <c r="I18" s="16">
        <v>1</v>
      </c>
      <c r="J18" s="16">
        <v>2</v>
      </c>
      <c r="K18" s="16">
        <v>0</v>
      </c>
      <c r="L18" s="16">
        <v>2</v>
      </c>
      <c r="M18" s="16">
        <v>2</v>
      </c>
      <c r="N18" s="16">
        <v>0</v>
      </c>
      <c r="O18" s="10">
        <v>0</v>
      </c>
      <c r="P18" s="10">
        <v>2</v>
      </c>
      <c r="Q18" s="10">
        <v>1</v>
      </c>
      <c r="R18" s="10">
        <v>2</v>
      </c>
      <c r="S18" s="10">
        <v>1</v>
      </c>
      <c r="T18" s="10">
        <v>2</v>
      </c>
      <c r="U18" s="10">
        <v>2</v>
      </c>
      <c r="V18" s="10">
        <v>1</v>
      </c>
      <c r="W18" s="10">
        <v>2</v>
      </c>
      <c r="X18" s="10">
        <v>1</v>
      </c>
      <c r="Y18" s="10">
        <v>1</v>
      </c>
      <c r="Z18" s="10">
        <v>2</v>
      </c>
      <c r="AA18" s="10">
        <v>2</v>
      </c>
      <c r="AB18" s="10">
        <v>1</v>
      </c>
      <c r="AC18" s="10">
        <v>2</v>
      </c>
      <c r="AD18" s="10">
        <v>0</v>
      </c>
      <c r="AE18" s="10">
        <v>2</v>
      </c>
      <c r="AF18" s="10">
        <v>0</v>
      </c>
      <c r="AG18" s="10">
        <v>2</v>
      </c>
      <c r="AH18" s="10">
        <v>1</v>
      </c>
      <c r="AI18" s="10">
        <v>2</v>
      </c>
      <c r="AJ18" s="10">
        <v>0</v>
      </c>
      <c r="AK18" s="10">
        <v>2</v>
      </c>
      <c r="AL18" s="10">
        <v>1</v>
      </c>
      <c r="AM18" s="10">
        <v>0</v>
      </c>
      <c r="AN18" s="10">
        <v>2</v>
      </c>
      <c r="AO18" s="10"/>
      <c r="AP18" s="10"/>
      <c r="AQ18" s="10">
        <v>0</v>
      </c>
      <c r="AR18" s="10">
        <v>2</v>
      </c>
      <c r="AS18" s="10">
        <v>0</v>
      </c>
      <c r="AT18" s="10">
        <v>2</v>
      </c>
      <c r="AU18" s="10">
        <v>1</v>
      </c>
      <c r="AV18" s="10">
        <v>2</v>
      </c>
      <c r="AW18" s="16">
        <v>2</v>
      </c>
      <c r="AX18" s="16">
        <v>0</v>
      </c>
      <c r="AY18" s="16">
        <v>2</v>
      </c>
      <c r="AZ18" s="16">
        <v>0</v>
      </c>
      <c r="BA18" s="16">
        <v>2</v>
      </c>
      <c r="BB18" s="16">
        <v>0</v>
      </c>
      <c r="BC18" s="16">
        <v>2</v>
      </c>
      <c r="BD18" s="16">
        <v>0</v>
      </c>
      <c r="BE18" s="13">
        <f>E18+G18+I18+K18+M18+O18+Q18+S18+U18+W18+Y18+AA18+AC18+AE18+AG18+AI18+AK18+AM18+AO18+AQ18+AS18+AU18+AW18+AY18+BA18+BC18</f>
        <v>35</v>
      </c>
      <c r="BF18" s="13">
        <f>F18+H18+J18+L18+N18+P18+R18+T18+V18+X18+Z18+AB18+AD18+AF18+AH18+AJ18+AL18+AN18+AP18+AR18+AT18+AV18+AX18+AZ18+BB18+BD18</f>
        <v>26</v>
      </c>
      <c r="BG18" s="3"/>
    </row>
    <row r="19" spans="1:59" ht="12">
      <c r="A19" s="9">
        <v>15</v>
      </c>
      <c r="B19" s="13" t="s">
        <v>118</v>
      </c>
      <c r="C19" s="13" t="s">
        <v>101</v>
      </c>
      <c r="D19" s="14">
        <v>5105</v>
      </c>
      <c r="E19" s="16">
        <v>2</v>
      </c>
      <c r="F19" s="16">
        <v>0</v>
      </c>
      <c r="G19" s="16">
        <v>2</v>
      </c>
      <c r="H19" s="16">
        <v>1</v>
      </c>
      <c r="I19" s="16">
        <v>1</v>
      </c>
      <c r="J19" s="16">
        <v>2</v>
      </c>
      <c r="K19" s="16">
        <v>0</v>
      </c>
      <c r="L19" s="16">
        <v>2</v>
      </c>
      <c r="M19" s="16">
        <v>0</v>
      </c>
      <c r="N19" s="16">
        <v>2</v>
      </c>
      <c r="O19" s="10">
        <v>2</v>
      </c>
      <c r="P19" s="10">
        <v>0</v>
      </c>
      <c r="Q19" s="10">
        <v>2</v>
      </c>
      <c r="R19" s="10">
        <v>1</v>
      </c>
      <c r="S19" s="10">
        <v>1</v>
      </c>
      <c r="T19" s="10">
        <v>2</v>
      </c>
      <c r="U19" s="10">
        <v>2</v>
      </c>
      <c r="V19" s="10">
        <v>0</v>
      </c>
      <c r="W19" s="10">
        <v>1</v>
      </c>
      <c r="X19" s="10">
        <v>2</v>
      </c>
      <c r="Y19" s="10">
        <v>2</v>
      </c>
      <c r="Z19" s="10">
        <v>0</v>
      </c>
      <c r="AA19" s="10">
        <v>1</v>
      </c>
      <c r="AB19" s="10">
        <v>2</v>
      </c>
      <c r="AC19" s="10">
        <v>2</v>
      </c>
      <c r="AD19" s="10">
        <v>0</v>
      </c>
      <c r="AE19" s="10">
        <v>2</v>
      </c>
      <c r="AF19" s="10">
        <v>0</v>
      </c>
      <c r="AG19" s="10">
        <v>1</v>
      </c>
      <c r="AH19" s="10">
        <v>2</v>
      </c>
      <c r="AI19" s="10">
        <v>0</v>
      </c>
      <c r="AJ19" s="10">
        <v>2</v>
      </c>
      <c r="AK19" s="10">
        <v>2</v>
      </c>
      <c r="AL19" s="10">
        <v>0</v>
      </c>
      <c r="AM19" s="10">
        <v>0</v>
      </c>
      <c r="AN19" s="10">
        <v>2</v>
      </c>
      <c r="AO19" s="10">
        <v>0</v>
      </c>
      <c r="AP19" s="10">
        <v>2</v>
      </c>
      <c r="AQ19" s="10">
        <v>2</v>
      </c>
      <c r="AR19" s="10">
        <v>1</v>
      </c>
      <c r="AS19" s="10">
        <v>2</v>
      </c>
      <c r="AT19" s="10">
        <v>1</v>
      </c>
      <c r="AU19" s="10">
        <v>2</v>
      </c>
      <c r="AV19" s="10">
        <v>0</v>
      </c>
      <c r="AW19" s="16">
        <v>2</v>
      </c>
      <c r="AX19" s="16">
        <v>1</v>
      </c>
      <c r="AY19" s="16">
        <v>2</v>
      </c>
      <c r="AZ19" s="16">
        <v>0</v>
      </c>
      <c r="BA19" s="16">
        <v>2</v>
      </c>
      <c r="BB19" s="16">
        <v>0</v>
      </c>
      <c r="BC19" s="16">
        <v>0</v>
      </c>
      <c r="BD19" s="16">
        <v>2</v>
      </c>
      <c r="BE19" s="13">
        <f>E19+G19+I19+K19+M19+O19+Q19+S19+U19+W19+Y19+AA19+AC19+AE19+AG19+AI19+AK19+AM19+AO19+AQ19+AS19+AU19+AW19+AY19+BA19+BC19</f>
        <v>35</v>
      </c>
      <c r="BF19" s="13">
        <f>F19+H19+J19+L19+N19+P19+R19+T19+V19+X19+Z19+AB19+AD19+AF19+AH19+AJ19+AL19+AN19+AP19+AR19+AT19+AV19+AX19+AZ19+BB19+BD19</f>
        <v>27</v>
      </c>
      <c r="BG19" s="3"/>
    </row>
    <row r="20" spans="1:59" ht="12">
      <c r="A20" s="9">
        <v>16</v>
      </c>
      <c r="B20" s="10" t="s">
        <v>121</v>
      </c>
      <c r="C20" s="10" t="s">
        <v>104</v>
      </c>
      <c r="D20" s="15">
        <v>1785</v>
      </c>
      <c r="E20" s="16">
        <v>2</v>
      </c>
      <c r="F20" s="16">
        <v>0</v>
      </c>
      <c r="G20" s="16">
        <v>2</v>
      </c>
      <c r="H20" s="16">
        <v>0</v>
      </c>
      <c r="I20" s="16">
        <v>2</v>
      </c>
      <c r="J20" s="16">
        <v>0</v>
      </c>
      <c r="K20" s="16">
        <v>2</v>
      </c>
      <c r="L20" s="16">
        <v>1</v>
      </c>
      <c r="M20" s="16">
        <v>2</v>
      </c>
      <c r="N20" s="16">
        <v>0</v>
      </c>
      <c r="O20" s="10">
        <v>2</v>
      </c>
      <c r="P20" s="10">
        <v>1</v>
      </c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>
        <v>2</v>
      </c>
      <c r="AB20" s="10">
        <v>1</v>
      </c>
      <c r="AC20" s="10">
        <v>2</v>
      </c>
      <c r="AD20" s="10">
        <v>1</v>
      </c>
      <c r="AE20" s="10">
        <v>2</v>
      </c>
      <c r="AF20" s="10">
        <v>0</v>
      </c>
      <c r="AG20" s="10">
        <v>2</v>
      </c>
      <c r="AH20" s="10">
        <v>1</v>
      </c>
      <c r="AI20" s="10">
        <v>2</v>
      </c>
      <c r="AJ20" s="10">
        <v>0</v>
      </c>
      <c r="AK20" s="10">
        <v>1</v>
      </c>
      <c r="AL20" s="10">
        <v>2</v>
      </c>
      <c r="AM20" s="10">
        <v>2</v>
      </c>
      <c r="AN20" s="10">
        <v>0</v>
      </c>
      <c r="AO20" s="10">
        <v>2</v>
      </c>
      <c r="AP20" s="10">
        <v>0</v>
      </c>
      <c r="AQ20" s="10">
        <v>2</v>
      </c>
      <c r="AR20" s="10">
        <v>0</v>
      </c>
      <c r="AS20" s="10"/>
      <c r="AT20" s="10"/>
      <c r="AU20" s="10">
        <v>0</v>
      </c>
      <c r="AV20" s="10">
        <v>2</v>
      </c>
      <c r="AW20" s="16">
        <v>2</v>
      </c>
      <c r="AX20" s="16">
        <v>0</v>
      </c>
      <c r="AY20" s="16"/>
      <c r="AZ20" s="16"/>
      <c r="BA20" s="16">
        <v>1</v>
      </c>
      <c r="BB20" s="16">
        <v>2</v>
      </c>
      <c r="BC20" s="16">
        <v>2</v>
      </c>
      <c r="BD20" s="16">
        <v>0</v>
      </c>
      <c r="BE20" s="13">
        <f>E20+G20+I20+K20+M20+O20+Q20+S20+U20+W20+Y20+AA20+AC20+AE20+AG20+AI20+AK20+AM20+AO20+AQ20+AS20+AU20+AW20+AY20+BA20+BC20</f>
        <v>34</v>
      </c>
      <c r="BF20" s="13">
        <f>F20+H20+J20+L20+N20+P20+R20+T20+V20+X20+Z20+AB20+AD20+AF20+AH20+AJ20+AL20+AN20+AP20+AR20+AT20+AV20+AX20+AZ20+BB20+BD20</f>
        <v>11</v>
      </c>
      <c r="BG20" s="3"/>
    </row>
    <row r="21" spans="1:59" ht="12">
      <c r="A21" s="9">
        <v>17</v>
      </c>
      <c r="B21" s="10" t="s">
        <v>157</v>
      </c>
      <c r="C21" s="13" t="s">
        <v>155</v>
      </c>
      <c r="D21" s="15">
        <v>2186</v>
      </c>
      <c r="E21" s="16">
        <v>2</v>
      </c>
      <c r="F21" s="16">
        <v>1</v>
      </c>
      <c r="G21" s="16">
        <v>1</v>
      </c>
      <c r="H21" s="16">
        <v>2</v>
      </c>
      <c r="I21" s="16">
        <v>2</v>
      </c>
      <c r="J21" s="16">
        <v>1</v>
      </c>
      <c r="K21" s="16"/>
      <c r="L21" s="16"/>
      <c r="M21" s="16">
        <v>2</v>
      </c>
      <c r="N21" s="16">
        <v>0</v>
      </c>
      <c r="O21" s="10">
        <v>2</v>
      </c>
      <c r="P21" s="10">
        <v>1</v>
      </c>
      <c r="Q21" s="10">
        <v>2</v>
      </c>
      <c r="R21" s="10">
        <v>1</v>
      </c>
      <c r="S21" s="10">
        <v>2</v>
      </c>
      <c r="T21" s="10">
        <v>1</v>
      </c>
      <c r="U21" s="10">
        <v>2</v>
      </c>
      <c r="V21" s="10">
        <v>0</v>
      </c>
      <c r="W21" s="10">
        <v>2</v>
      </c>
      <c r="X21" s="10">
        <v>0</v>
      </c>
      <c r="Y21" s="10">
        <v>2</v>
      </c>
      <c r="Z21" s="10">
        <v>0</v>
      </c>
      <c r="AA21" s="10">
        <v>1</v>
      </c>
      <c r="AB21" s="10">
        <v>2</v>
      </c>
      <c r="AC21" s="10">
        <v>2</v>
      </c>
      <c r="AD21" s="10">
        <v>0</v>
      </c>
      <c r="AE21" s="10">
        <v>2</v>
      </c>
      <c r="AF21" s="10">
        <v>0</v>
      </c>
      <c r="AG21" s="10">
        <v>0</v>
      </c>
      <c r="AH21" s="10">
        <v>2</v>
      </c>
      <c r="AI21" s="10">
        <v>1</v>
      </c>
      <c r="AJ21" s="10">
        <v>2</v>
      </c>
      <c r="AK21" s="10">
        <v>1</v>
      </c>
      <c r="AL21" s="10">
        <v>2</v>
      </c>
      <c r="AM21" s="10">
        <v>2</v>
      </c>
      <c r="AN21" s="10">
        <v>0</v>
      </c>
      <c r="AO21" s="10">
        <v>2</v>
      </c>
      <c r="AP21" s="10">
        <v>1</v>
      </c>
      <c r="AQ21" s="10"/>
      <c r="AR21" s="10"/>
      <c r="AS21" s="10"/>
      <c r="AT21" s="10"/>
      <c r="AU21" s="10"/>
      <c r="AV21" s="10"/>
      <c r="AW21" s="16">
        <v>2</v>
      </c>
      <c r="AX21" s="16">
        <v>0</v>
      </c>
      <c r="AY21" s="16">
        <v>0</v>
      </c>
      <c r="AZ21" s="16">
        <v>2</v>
      </c>
      <c r="BA21" s="16">
        <v>0</v>
      </c>
      <c r="BB21" s="16">
        <v>2</v>
      </c>
      <c r="BC21" s="16">
        <v>2</v>
      </c>
      <c r="BD21" s="16">
        <v>0</v>
      </c>
      <c r="BE21" s="13">
        <f>E21+G21+I21+K21+M21+O21+Q21+S21+U21+W21+Y21+AA21+AC21+AE21+AG21+AI21+AK21+AM21+AO21+AQ21+AS21+AU21+AW21+AY21+BA21+BC21</f>
        <v>34</v>
      </c>
      <c r="BF21" s="13">
        <f>F21+H21+J21+L21+N21+P21+R21+T21+V21+X21+Z21+AB21+AD21+AF21+AH21+AJ21+AL21+AN21+AP21+AR21+AT21+AV21+AX21+AZ21+BB21+BD21</f>
        <v>20</v>
      </c>
      <c r="BG21" s="3"/>
    </row>
    <row r="22" spans="1:59" ht="12">
      <c r="A22" s="9">
        <v>18</v>
      </c>
      <c r="B22" s="10" t="s">
        <v>109</v>
      </c>
      <c r="C22" s="10" t="s">
        <v>146</v>
      </c>
      <c r="D22" s="15">
        <v>2031</v>
      </c>
      <c r="E22" s="16">
        <v>1</v>
      </c>
      <c r="F22" s="16">
        <v>2</v>
      </c>
      <c r="G22" s="16">
        <v>2</v>
      </c>
      <c r="H22" s="16">
        <v>0</v>
      </c>
      <c r="I22" s="16">
        <v>2</v>
      </c>
      <c r="J22" s="16">
        <v>0</v>
      </c>
      <c r="K22" s="16">
        <v>2</v>
      </c>
      <c r="L22" s="16">
        <v>0</v>
      </c>
      <c r="M22" s="16">
        <v>2</v>
      </c>
      <c r="N22" s="16">
        <v>1</v>
      </c>
      <c r="O22" s="10">
        <v>2</v>
      </c>
      <c r="P22" s="10">
        <v>1</v>
      </c>
      <c r="Q22" s="10">
        <v>2</v>
      </c>
      <c r="R22" s="10">
        <v>1</v>
      </c>
      <c r="S22" s="10">
        <v>0</v>
      </c>
      <c r="T22" s="10">
        <v>2</v>
      </c>
      <c r="U22" s="10">
        <v>1</v>
      </c>
      <c r="V22" s="10">
        <v>2</v>
      </c>
      <c r="W22" s="10">
        <v>1</v>
      </c>
      <c r="X22" s="10">
        <v>2</v>
      </c>
      <c r="Y22" s="10">
        <v>2</v>
      </c>
      <c r="Z22" s="10">
        <v>1</v>
      </c>
      <c r="AA22" s="10">
        <v>2</v>
      </c>
      <c r="AB22" s="10">
        <v>1</v>
      </c>
      <c r="AC22" s="10">
        <v>1</v>
      </c>
      <c r="AD22" s="10">
        <v>2</v>
      </c>
      <c r="AE22" s="10"/>
      <c r="AF22" s="10"/>
      <c r="AG22" s="10">
        <v>1</v>
      </c>
      <c r="AH22" s="10">
        <v>2</v>
      </c>
      <c r="AI22" s="10">
        <v>2</v>
      </c>
      <c r="AJ22" s="10">
        <v>1</v>
      </c>
      <c r="AK22" s="10">
        <v>0</v>
      </c>
      <c r="AL22" s="10">
        <v>2</v>
      </c>
      <c r="AM22" s="10">
        <v>2</v>
      </c>
      <c r="AN22" s="10">
        <v>0</v>
      </c>
      <c r="AO22" s="10">
        <v>2</v>
      </c>
      <c r="AP22" s="10">
        <v>0</v>
      </c>
      <c r="AQ22" s="10"/>
      <c r="AR22" s="10"/>
      <c r="AS22" s="10">
        <v>2</v>
      </c>
      <c r="AT22" s="10">
        <v>0</v>
      </c>
      <c r="AU22" s="10">
        <v>1</v>
      </c>
      <c r="AV22" s="10">
        <v>2</v>
      </c>
      <c r="AW22" s="16">
        <v>2</v>
      </c>
      <c r="AX22" s="16">
        <v>0</v>
      </c>
      <c r="AY22" s="16">
        <v>1</v>
      </c>
      <c r="AZ22" s="16">
        <v>2</v>
      </c>
      <c r="BA22" s="16">
        <v>1</v>
      </c>
      <c r="BB22" s="16">
        <v>2</v>
      </c>
      <c r="BC22" s="16"/>
      <c r="BD22" s="16"/>
      <c r="BE22" s="13">
        <f>E22+G22+I22+K22+M22+O22+Q22+S22+U22+W22+Y22+AA22+AC22+AE22+AG22+AI22+AK22+AM22+AO22+AQ22+AS22+AU22+AW22+AY22+BA22+BC22</f>
        <v>34</v>
      </c>
      <c r="BF22" s="13">
        <f>F22+H22+J22+L22+N22+P22+R22+T22+V22+X22+Z22+AB22+AD22+AF22+AH22+AJ22+AL22+AN22+AP22+AR22+AT22+AV22+AX22+AZ22+BB22+BD22</f>
        <v>26</v>
      </c>
      <c r="BG22" s="3"/>
    </row>
    <row r="23" spans="1:59" ht="12">
      <c r="A23" s="9">
        <v>19</v>
      </c>
      <c r="B23" s="10" t="s">
        <v>38</v>
      </c>
      <c r="C23" s="10" t="s">
        <v>87</v>
      </c>
      <c r="D23" s="15">
        <v>4403</v>
      </c>
      <c r="E23" s="16">
        <v>2</v>
      </c>
      <c r="F23" s="16">
        <v>0</v>
      </c>
      <c r="G23" s="16">
        <v>2</v>
      </c>
      <c r="H23" s="16">
        <v>1</v>
      </c>
      <c r="I23" s="16"/>
      <c r="J23" s="16"/>
      <c r="K23" s="16"/>
      <c r="L23" s="16"/>
      <c r="M23" s="16">
        <v>2</v>
      </c>
      <c r="N23" s="16">
        <v>0</v>
      </c>
      <c r="O23" s="10">
        <v>2</v>
      </c>
      <c r="P23" s="10">
        <v>1</v>
      </c>
      <c r="Q23" s="10"/>
      <c r="R23" s="10"/>
      <c r="S23" s="10">
        <v>2</v>
      </c>
      <c r="T23" s="10">
        <v>1</v>
      </c>
      <c r="U23" s="10">
        <v>2</v>
      </c>
      <c r="V23" s="10">
        <v>1</v>
      </c>
      <c r="W23" s="10">
        <v>2</v>
      </c>
      <c r="X23" s="10">
        <v>0</v>
      </c>
      <c r="Y23" s="10">
        <v>1</v>
      </c>
      <c r="Z23" s="10">
        <v>2</v>
      </c>
      <c r="AA23" s="10">
        <v>0</v>
      </c>
      <c r="AB23" s="10">
        <v>2</v>
      </c>
      <c r="AC23" s="10">
        <v>2</v>
      </c>
      <c r="AD23" s="10">
        <v>0</v>
      </c>
      <c r="AE23" s="10">
        <v>2</v>
      </c>
      <c r="AF23" s="10">
        <v>0</v>
      </c>
      <c r="AG23" s="10">
        <v>2</v>
      </c>
      <c r="AH23" s="10">
        <v>0</v>
      </c>
      <c r="AI23" s="10">
        <v>1</v>
      </c>
      <c r="AJ23" s="10">
        <v>2</v>
      </c>
      <c r="AK23" s="10">
        <v>0</v>
      </c>
      <c r="AL23" s="10">
        <v>2</v>
      </c>
      <c r="AM23" s="10">
        <v>2</v>
      </c>
      <c r="AN23" s="10">
        <v>1</v>
      </c>
      <c r="AO23" s="10">
        <v>2</v>
      </c>
      <c r="AP23" s="10">
        <v>0</v>
      </c>
      <c r="AQ23" s="10">
        <v>2</v>
      </c>
      <c r="AR23" s="10">
        <v>1</v>
      </c>
      <c r="AS23" s="10">
        <v>1</v>
      </c>
      <c r="AT23" s="10">
        <v>2</v>
      </c>
      <c r="AU23" s="10">
        <v>1</v>
      </c>
      <c r="AV23" s="10">
        <v>2</v>
      </c>
      <c r="AW23" s="16"/>
      <c r="AX23" s="16"/>
      <c r="AY23" s="16">
        <v>0</v>
      </c>
      <c r="AZ23" s="16">
        <v>2</v>
      </c>
      <c r="BA23" s="16"/>
      <c r="BB23" s="16"/>
      <c r="BC23" s="16">
        <v>2</v>
      </c>
      <c r="BD23" s="16">
        <v>0</v>
      </c>
      <c r="BE23" s="13">
        <f>E23+G23+I23+K23+M23+O23+Q23+S23+U23+W23+Y23+AA23+AC23+AE23+AG23+AI23+AK23+AM23+AO23+AQ23+AS23+AU23+AW23+AY23+BA23+BC23</f>
        <v>32</v>
      </c>
      <c r="BF23" s="13">
        <f>F23+H23+J23+L23+N23+P23+R23+T23+V23+X23+Z23+AB23+AD23+AF23+AH23+AJ23+AL23+AN23+AP23+AR23+AT23+AV23+AX23+AZ23+BB23+BD23</f>
        <v>20</v>
      </c>
      <c r="BG23" s="3"/>
    </row>
    <row r="24" spans="1:59" ht="12">
      <c r="A24" s="9">
        <v>20</v>
      </c>
      <c r="B24" s="10" t="s">
        <v>127</v>
      </c>
      <c r="C24" s="10" t="s">
        <v>88</v>
      </c>
      <c r="D24" s="15">
        <v>5389</v>
      </c>
      <c r="E24" s="16">
        <v>0</v>
      </c>
      <c r="F24" s="16">
        <v>2</v>
      </c>
      <c r="G24" s="16"/>
      <c r="H24" s="16"/>
      <c r="I24" s="16">
        <v>0</v>
      </c>
      <c r="J24" s="16">
        <v>2</v>
      </c>
      <c r="K24" s="16">
        <v>2</v>
      </c>
      <c r="L24" s="16">
        <v>1</v>
      </c>
      <c r="M24" s="16">
        <v>2</v>
      </c>
      <c r="N24" s="16">
        <v>0</v>
      </c>
      <c r="O24" s="10">
        <v>2</v>
      </c>
      <c r="P24" s="10">
        <v>0</v>
      </c>
      <c r="Q24" s="10">
        <v>1</v>
      </c>
      <c r="R24" s="10">
        <v>2</v>
      </c>
      <c r="S24" s="10">
        <v>2</v>
      </c>
      <c r="T24" s="10">
        <v>1</v>
      </c>
      <c r="U24" s="10">
        <v>0</v>
      </c>
      <c r="V24" s="10">
        <v>2</v>
      </c>
      <c r="W24" s="10">
        <v>2</v>
      </c>
      <c r="X24" s="10">
        <v>1</v>
      </c>
      <c r="Y24" s="10">
        <v>0</v>
      </c>
      <c r="Z24" s="10">
        <v>2</v>
      </c>
      <c r="AA24" s="10">
        <v>2</v>
      </c>
      <c r="AB24" s="10">
        <v>1</v>
      </c>
      <c r="AC24" s="10">
        <v>0</v>
      </c>
      <c r="AD24" s="10">
        <v>2</v>
      </c>
      <c r="AE24" s="10">
        <v>2</v>
      </c>
      <c r="AF24" s="10">
        <v>0</v>
      </c>
      <c r="AG24" s="10">
        <v>2</v>
      </c>
      <c r="AH24" s="10">
        <v>0</v>
      </c>
      <c r="AI24" s="10">
        <v>0</v>
      </c>
      <c r="AJ24" s="10">
        <v>2</v>
      </c>
      <c r="AK24" s="10">
        <v>0</v>
      </c>
      <c r="AL24" s="10">
        <v>2</v>
      </c>
      <c r="AM24" s="10">
        <v>2</v>
      </c>
      <c r="AN24" s="10">
        <v>0</v>
      </c>
      <c r="AO24" s="10">
        <v>1</v>
      </c>
      <c r="AP24" s="10">
        <v>2</v>
      </c>
      <c r="AQ24" s="10">
        <v>2</v>
      </c>
      <c r="AR24" s="10">
        <v>0</v>
      </c>
      <c r="AS24" s="10">
        <v>2</v>
      </c>
      <c r="AT24" s="10">
        <v>1</v>
      </c>
      <c r="AU24" s="10">
        <v>2</v>
      </c>
      <c r="AV24" s="10">
        <v>1</v>
      </c>
      <c r="AW24" s="16">
        <v>1</v>
      </c>
      <c r="AX24" s="16">
        <v>2</v>
      </c>
      <c r="AY24" s="16">
        <v>1</v>
      </c>
      <c r="AZ24" s="16">
        <v>2</v>
      </c>
      <c r="BA24" s="16">
        <v>2</v>
      </c>
      <c r="BB24" s="16">
        <v>0</v>
      </c>
      <c r="BC24" s="16">
        <v>2</v>
      </c>
      <c r="BD24" s="16">
        <v>1</v>
      </c>
      <c r="BE24" s="13">
        <f>E24+G24+I24+K24+M24+O24+Q24+S24+U24+W24+Y24+AA24+AC24+AE24+AG24+AI24+AK24+AM24+AO24+AQ24+AS24+AU24+AW24+AY24+BA24+BC24</f>
        <v>32</v>
      </c>
      <c r="BF24" s="13">
        <f>F24+H24+J24+L24+N24+P24+R24+T24+V24+X24+Z24+AB24+AD24+AF24+AH24+AJ24+AL24+AN24+AP24+AR24+AT24+AV24+AX24+AZ24+BB24+BD24</f>
        <v>29</v>
      </c>
      <c r="BG24" s="3"/>
    </row>
    <row r="25" spans="1:59" ht="12">
      <c r="A25" s="9">
        <v>21</v>
      </c>
      <c r="B25" s="10" t="s">
        <v>61</v>
      </c>
      <c r="C25" s="10" t="s">
        <v>87</v>
      </c>
      <c r="D25" s="15">
        <v>5144</v>
      </c>
      <c r="E25" s="16">
        <v>2</v>
      </c>
      <c r="F25" s="16">
        <v>1</v>
      </c>
      <c r="G25" s="16">
        <v>2</v>
      </c>
      <c r="H25" s="16">
        <v>1</v>
      </c>
      <c r="I25" s="16">
        <v>2</v>
      </c>
      <c r="J25" s="16">
        <v>1</v>
      </c>
      <c r="K25" s="16">
        <v>2</v>
      </c>
      <c r="L25" s="16">
        <v>0</v>
      </c>
      <c r="M25" s="16">
        <v>2</v>
      </c>
      <c r="N25" s="16">
        <v>0</v>
      </c>
      <c r="O25" s="10">
        <v>0</v>
      </c>
      <c r="P25" s="10">
        <v>2</v>
      </c>
      <c r="Q25" s="10">
        <v>0</v>
      </c>
      <c r="R25" s="10">
        <v>2</v>
      </c>
      <c r="S25" s="10">
        <v>2</v>
      </c>
      <c r="T25" s="10">
        <v>1</v>
      </c>
      <c r="U25" s="10">
        <v>2</v>
      </c>
      <c r="V25" s="10">
        <v>1</v>
      </c>
      <c r="W25" s="10">
        <v>1</v>
      </c>
      <c r="X25" s="10">
        <v>2</v>
      </c>
      <c r="Y25" s="10">
        <v>1</v>
      </c>
      <c r="Z25" s="10">
        <v>2</v>
      </c>
      <c r="AA25" s="10">
        <v>0</v>
      </c>
      <c r="AB25" s="10">
        <v>2</v>
      </c>
      <c r="AC25" s="10">
        <v>2</v>
      </c>
      <c r="AD25" s="10">
        <v>0</v>
      </c>
      <c r="AE25" s="10">
        <v>2</v>
      </c>
      <c r="AF25" s="10">
        <v>0</v>
      </c>
      <c r="AG25" s="10">
        <v>1</v>
      </c>
      <c r="AH25" s="10">
        <v>2</v>
      </c>
      <c r="AI25" s="10"/>
      <c r="AJ25" s="10"/>
      <c r="AK25" s="10">
        <v>2</v>
      </c>
      <c r="AL25" s="10">
        <v>0</v>
      </c>
      <c r="AM25" s="10">
        <v>2</v>
      </c>
      <c r="AN25" s="10">
        <v>0</v>
      </c>
      <c r="AO25" s="10">
        <v>2</v>
      </c>
      <c r="AP25" s="10">
        <v>0</v>
      </c>
      <c r="AQ25" s="10">
        <v>2</v>
      </c>
      <c r="AR25" s="10">
        <v>0</v>
      </c>
      <c r="AS25" s="10">
        <v>0</v>
      </c>
      <c r="AT25" s="10">
        <v>2</v>
      </c>
      <c r="AU25" s="10">
        <v>0</v>
      </c>
      <c r="AV25" s="10">
        <v>2</v>
      </c>
      <c r="AW25" s="16">
        <v>0</v>
      </c>
      <c r="AX25" s="16">
        <v>2</v>
      </c>
      <c r="AY25" s="16"/>
      <c r="AZ25" s="16"/>
      <c r="BA25" s="16"/>
      <c r="BB25" s="16"/>
      <c r="BC25" s="16">
        <v>2</v>
      </c>
      <c r="BD25" s="16">
        <v>1</v>
      </c>
      <c r="BE25" s="13">
        <f>E25+G25+I25+K25+M25+O25+Q25+S25+U25+W25+Y25+AA25+AC25+AE25+AG25+AI25+AK25+AM25+AO25+AQ25+AS25+AU25+AW25+AY25+BA25+BC25</f>
        <v>31</v>
      </c>
      <c r="BF25" s="13">
        <f>F25+H25+J25+L25+N25+P25+R25+T25+V25+X25+Z25+AB25+AD25+AF25+AH25+AJ25+AL25+AN25+AP25+AR25+AT25+AV25+AX25+AZ25+BB25+BD25</f>
        <v>24</v>
      </c>
      <c r="BG25" s="3"/>
    </row>
    <row r="26" spans="1:59" ht="12">
      <c r="A26" s="9">
        <v>22</v>
      </c>
      <c r="B26" s="10" t="s">
        <v>70</v>
      </c>
      <c r="C26" s="10" t="s">
        <v>101</v>
      </c>
      <c r="D26" s="15">
        <v>2226</v>
      </c>
      <c r="E26" s="16">
        <v>1</v>
      </c>
      <c r="F26" s="16">
        <v>2</v>
      </c>
      <c r="G26" s="16">
        <v>0</v>
      </c>
      <c r="H26" s="16">
        <v>2</v>
      </c>
      <c r="I26" s="16">
        <v>0</v>
      </c>
      <c r="J26" s="16">
        <v>2</v>
      </c>
      <c r="K26" s="16">
        <v>0</v>
      </c>
      <c r="L26" s="16">
        <v>2</v>
      </c>
      <c r="M26" s="16">
        <v>2</v>
      </c>
      <c r="N26" s="16">
        <v>1</v>
      </c>
      <c r="O26" s="10">
        <v>2</v>
      </c>
      <c r="P26" s="10">
        <v>0</v>
      </c>
      <c r="Q26" s="10">
        <v>0</v>
      </c>
      <c r="R26" s="10">
        <v>2</v>
      </c>
      <c r="S26" s="10">
        <v>2</v>
      </c>
      <c r="T26" s="10">
        <v>0</v>
      </c>
      <c r="U26" s="10">
        <v>0</v>
      </c>
      <c r="V26" s="10">
        <v>2</v>
      </c>
      <c r="W26" s="10">
        <v>2</v>
      </c>
      <c r="X26" s="10">
        <v>1</v>
      </c>
      <c r="Y26" s="10">
        <v>2</v>
      </c>
      <c r="Z26" s="10">
        <v>0</v>
      </c>
      <c r="AA26" s="10">
        <v>2</v>
      </c>
      <c r="AB26" s="10">
        <v>0</v>
      </c>
      <c r="AC26" s="10">
        <v>2</v>
      </c>
      <c r="AD26" s="10">
        <v>0</v>
      </c>
      <c r="AE26" s="10">
        <v>1</v>
      </c>
      <c r="AF26" s="10">
        <v>2</v>
      </c>
      <c r="AG26" s="10">
        <v>0</v>
      </c>
      <c r="AH26" s="10">
        <v>2</v>
      </c>
      <c r="AI26" s="10">
        <v>2</v>
      </c>
      <c r="AJ26" s="10">
        <v>0</v>
      </c>
      <c r="AK26" s="10">
        <v>2</v>
      </c>
      <c r="AL26" s="10">
        <v>0</v>
      </c>
      <c r="AM26" s="10">
        <v>2</v>
      </c>
      <c r="AN26" s="10">
        <v>0</v>
      </c>
      <c r="AO26" s="10">
        <v>2</v>
      </c>
      <c r="AP26" s="10">
        <v>0</v>
      </c>
      <c r="AQ26" s="10">
        <v>2</v>
      </c>
      <c r="AR26" s="10">
        <v>0</v>
      </c>
      <c r="AS26" s="10">
        <v>2</v>
      </c>
      <c r="AT26" s="10">
        <v>0</v>
      </c>
      <c r="AU26" s="10">
        <v>0</v>
      </c>
      <c r="AV26" s="10">
        <v>2</v>
      </c>
      <c r="AW26" s="16"/>
      <c r="AX26" s="16"/>
      <c r="AY26" s="16"/>
      <c r="AZ26" s="16"/>
      <c r="BA26" s="16">
        <v>2</v>
      </c>
      <c r="BB26" s="16">
        <v>0</v>
      </c>
      <c r="BC26" s="16"/>
      <c r="BD26" s="16"/>
      <c r="BE26" s="13">
        <f>E26+G26+I26+K26+M26+O26+Q26+S26+U26+W26+Y26+AA26+AC26+AE26+AG26+AI26+AK26+AM26+AO26+AQ26+AS26+AU26+AW26+AY26+BA26+BC26</f>
        <v>30</v>
      </c>
      <c r="BF26" s="13">
        <f>F26+H26+J26+L26+N26+P26+R26+T26+V26+X26+Z26+AB26+AD26+AF26+AH26+AJ26+AL26+AN26+AP26+AR26+AT26+AV26+AX26+AZ26+BB26+BD26</f>
        <v>20</v>
      </c>
      <c r="BG26" s="3"/>
    </row>
    <row r="27" spans="1:59" ht="12">
      <c r="A27" s="9">
        <v>23</v>
      </c>
      <c r="B27" s="10" t="s">
        <v>255</v>
      </c>
      <c r="C27" s="13" t="s">
        <v>146</v>
      </c>
      <c r="D27" s="15">
        <v>4417</v>
      </c>
      <c r="E27" s="16"/>
      <c r="F27" s="16"/>
      <c r="G27" s="16">
        <v>2</v>
      </c>
      <c r="H27" s="16">
        <v>0</v>
      </c>
      <c r="I27" s="16">
        <v>2</v>
      </c>
      <c r="J27" s="16">
        <v>0</v>
      </c>
      <c r="K27" s="16">
        <v>1</v>
      </c>
      <c r="L27" s="16">
        <v>2</v>
      </c>
      <c r="M27" s="16">
        <v>0</v>
      </c>
      <c r="N27" s="16">
        <v>2</v>
      </c>
      <c r="O27" s="10">
        <v>2</v>
      </c>
      <c r="P27" s="10">
        <v>0</v>
      </c>
      <c r="Q27" s="10">
        <v>0</v>
      </c>
      <c r="R27" s="10">
        <v>2</v>
      </c>
      <c r="S27" s="10">
        <v>2</v>
      </c>
      <c r="T27" s="10">
        <v>1</v>
      </c>
      <c r="U27" s="10">
        <v>0</v>
      </c>
      <c r="V27" s="10">
        <v>2</v>
      </c>
      <c r="W27" s="10">
        <v>2</v>
      </c>
      <c r="X27" s="10">
        <v>0</v>
      </c>
      <c r="Y27" s="10">
        <v>1</v>
      </c>
      <c r="Z27" s="10">
        <v>2</v>
      </c>
      <c r="AA27" s="10">
        <v>1</v>
      </c>
      <c r="AB27" s="10">
        <v>2</v>
      </c>
      <c r="AC27" s="10">
        <v>0</v>
      </c>
      <c r="AD27" s="10">
        <v>2</v>
      </c>
      <c r="AE27" s="10">
        <v>2</v>
      </c>
      <c r="AF27" s="10">
        <v>1</v>
      </c>
      <c r="AG27" s="10">
        <v>2</v>
      </c>
      <c r="AH27" s="10">
        <v>1</v>
      </c>
      <c r="AI27" s="10">
        <v>2</v>
      </c>
      <c r="AJ27" s="10">
        <v>0</v>
      </c>
      <c r="AK27" s="10">
        <v>2</v>
      </c>
      <c r="AL27" s="10">
        <v>1</v>
      </c>
      <c r="AM27" s="10">
        <v>0</v>
      </c>
      <c r="AN27" s="10">
        <v>2</v>
      </c>
      <c r="AO27" s="10">
        <v>2</v>
      </c>
      <c r="AP27" s="10">
        <v>0</v>
      </c>
      <c r="AQ27" s="10"/>
      <c r="AR27" s="10"/>
      <c r="AS27" s="10">
        <v>2</v>
      </c>
      <c r="AT27" s="10">
        <v>0</v>
      </c>
      <c r="AU27" s="10">
        <v>2</v>
      </c>
      <c r="AV27" s="10">
        <v>1</v>
      </c>
      <c r="AW27" s="16">
        <v>2</v>
      </c>
      <c r="AX27" s="16">
        <v>1</v>
      </c>
      <c r="AY27" s="16">
        <v>1</v>
      </c>
      <c r="AZ27" s="16">
        <v>2</v>
      </c>
      <c r="BA27" s="16">
        <v>0</v>
      </c>
      <c r="BB27" s="16">
        <v>2</v>
      </c>
      <c r="BC27" s="16"/>
      <c r="BD27" s="16"/>
      <c r="BE27" s="13">
        <f>E27+G27+I27+K27+M27+O27+Q27+S27+U27+W27+Y27+AA27+AC27+AE27+AG27+AI27+AK27+AM27+AO27+AQ27+AS27+AU27+AW27+AY27+BA27+BC27</f>
        <v>30</v>
      </c>
      <c r="BF27" s="13">
        <f>F27+H27+J27+L27+N27+P27+R27+T27+V27+X27+Z27+AB27+AD27+AF27+AH27+AJ27+AL27+AN27+AP27+AR27+AT27+AV27+AX27+AZ27+BB27+BD27</f>
        <v>26</v>
      </c>
      <c r="BG27" s="3"/>
    </row>
    <row r="28" spans="1:59" ht="12">
      <c r="A28" s="9">
        <v>24</v>
      </c>
      <c r="B28" s="13" t="s">
        <v>227</v>
      </c>
      <c r="C28" s="13" t="s">
        <v>104</v>
      </c>
      <c r="D28" s="14">
        <v>5354</v>
      </c>
      <c r="E28" s="16">
        <v>1</v>
      </c>
      <c r="F28" s="16">
        <v>2</v>
      </c>
      <c r="G28" s="16">
        <v>2</v>
      </c>
      <c r="H28" s="16">
        <v>0</v>
      </c>
      <c r="I28" s="16">
        <v>1</v>
      </c>
      <c r="J28" s="16">
        <v>2</v>
      </c>
      <c r="K28" s="16">
        <v>0</v>
      </c>
      <c r="L28" s="16">
        <v>2</v>
      </c>
      <c r="M28" s="16">
        <v>2</v>
      </c>
      <c r="N28" s="16">
        <v>1</v>
      </c>
      <c r="O28" s="10">
        <v>1</v>
      </c>
      <c r="P28" s="10">
        <v>2</v>
      </c>
      <c r="Q28" s="10">
        <v>2</v>
      </c>
      <c r="R28" s="10">
        <v>1</v>
      </c>
      <c r="S28" s="10">
        <v>2</v>
      </c>
      <c r="T28" s="10">
        <v>0</v>
      </c>
      <c r="U28" s="10">
        <v>2</v>
      </c>
      <c r="V28" s="10">
        <v>1</v>
      </c>
      <c r="W28" s="10">
        <v>2</v>
      </c>
      <c r="X28" s="10">
        <v>1</v>
      </c>
      <c r="Y28" s="10">
        <v>0</v>
      </c>
      <c r="Z28" s="10">
        <v>2</v>
      </c>
      <c r="AA28" s="10">
        <v>2</v>
      </c>
      <c r="AB28" s="10">
        <v>1</v>
      </c>
      <c r="AC28" s="10">
        <v>0</v>
      </c>
      <c r="AD28" s="10">
        <v>2</v>
      </c>
      <c r="AE28" s="10">
        <v>1</v>
      </c>
      <c r="AF28" s="10">
        <v>2</v>
      </c>
      <c r="AG28" s="10"/>
      <c r="AH28" s="10"/>
      <c r="AI28" s="10">
        <v>0</v>
      </c>
      <c r="AJ28" s="10">
        <v>2</v>
      </c>
      <c r="AK28" s="10">
        <v>1</v>
      </c>
      <c r="AL28" s="10">
        <v>2</v>
      </c>
      <c r="AM28" s="10"/>
      <c r="AN28" s="10"/>
      <c r="AO28" s="10">
        <v>0</v>
      </c>
      <c r="AP28" s="10">
        <v>2</v>
      </c>
      <c r="AQ28" s="10">
        <v>2</v>
      </c>
      <c r="AR28" s="10">
        <v>0</v>
      </c>
      <c r="AS28" s="10">
        <v>2</v>
      </c>
      <c r="AT28" s="10">
        <v>1</v>
      </c>
      <c r="AU28" s="10">
        <v>0</v>
      </c>
      <c r="AV28" s="10">
        <v>2</v>
      </c>
      <c r="AW28" s="16">
        <v>2</v>
      </c>
      <c r="AX28" s="16">
        <v>0</v>
      </c>
      <c r="AY28" s="16">
        <v>2</v>
      </c>
      <c r="AZ28" s="16">
        <v>1</v>
      </c>
      <c r="BA28" s="16">
        <v>0</v>
      </c>
      <c r="BB28" s="16">
        <v>2</v>
      </c>
      <c r="BC28" s="16">
        <v>2</v>
      </c>
      <c r="BD28" s="16">
        <v>1</v>
      </c>
      <c r="BE28" s="13">
        <f>E28+G28+I28+K28+M28+O28+Q28+S28+U28+W28+Y28+AA28+AC28+AE28+AG28+AI28+AK28+AM28+AO28+AQ28+AS28+AU28+AW28+AY28+BA28+BC28</f>
        <v>29</v>
      </c>
      <c r="BF28" s="13">
        <f>F28+H28+J28+L28+N28+P28+R28+T28+V28+X28+Z28+AB28+AD28+AF28+AH28+AJ28+AL28+AN28+AP28+AR28+AT28+AV28+AX28+AZ28+BB28+BD28</f>
        <v>32</v>
      </c>
      <c r="BG28" s="3"/>
    </row>
    <row r="29" spans="1:59" ht="12">
      <c r="A29" s="9">
        <v>25</v>
      </c>
      <c r="B29" s="10" t="s">
        <v>184</v>
      </c>
      <c r="C29" s="10" t="s">
        <v>107</v>
      </c>
      <c r="D29" s="15">
        <v>2089</v>
      </c>
      <c r="E29" s="16">
        <v>0</v>
      </c>
      <c r="F29" s="16">
        <v>2</v>
      </c>
      <c r="G29" s="16">
        <v>2</v>
      </c>
      <c r="H29" s="16">
        <v>1</v>
      </c>
      <c r="I29" s="16">
        <v>2</v>
      </c>
      <c r="J29" s="16">
        <v>0</v>
      </c>
      <c r="K29" s="16">
        <v>2</v>
      </c>
      <c r="L29" s="16">
        <v>1</v>
      </c>
      <c r="M29" s="16"/>
      <c r="N29" s="16"/>
      <c r="O29" s="10">
        <v>2</v>
      </c>
      <c r="P29" s="10">
        <v>0</v>
      </c>
      <c r="Q29" s="10">
        <v>2</v>
      </c>
      <c r="R29" s="10">
        <v>0</v>
      </c>
      <c r="S29" s="10">
        <v>2</v>
      </c>
      <c r="T29" s="10">
        <v>0</v>
      </c>
      <c r="U29" s="10">
        <v>2</v>
      </c>
      <c r="V29" s="10">
        <v>1</v>
      </c>
      <c r="W29" s="10">
        <v>0</v>
      </c>
      <c r="X29" s="10">
        <v>2</v>
      </c>
      <c r="Y29" s="10">
        <v>2</v>
      </c>
      <c r="Z29" s="10">
        <v>0</v>
      </c>
      <c r="AA29" s="10">
        <v>1</v>
      </c>
      <c r="AB29" s="10">
        <v>2</v>
      </c>
      <c r="AC29" s="10">
        <v>1</v>
      </c>
      <c r="AD29" s="10">
        <v>2</v>
      </c>
      <c r="AE29" s="10"/>
      <c r="AF29" s="10"/>
      <c r="AG29" s="10">
        <v>2</v>
      </c>
      <c r="AH29" s="10">
        <v>0</v>
      </c>
      <c r="AI29" s="10">
        <v>2</v>
      </c>
      <c r="AJ29" s="10">
        <v>0</v>
      </c>
      <c r="AK29" s="10">
        <v>0</v>
      </c>
      <c r="AL29" s="10">
        <v>2</v>
      </c>
      <c r="AM29" s="10">
        <v>1</v>
      </c>
      <c r="AN29" s="10">
        <v>2</v>
      </c>
      <c r="AO29" s="10"/>
      <c r="AP29" s="10"/>
      <c r="AQ29" s="10">
        <v>2</v>
      </c>
      <c r="AR29" s="10">
        <v>1</v>
      </c>
      <c r="AS29" s="10"/>
      <c r="AT29" s="10"/>
      <c r="AU29" s="10">
        <v>1</v>
      </c>
      <c r="AV29" s="10">
        <v>2</v>
      </c>
      <c r="AW29" s="16">
        <v>0</v>
      </c>
      <c r="AX29" s="16">
        <v>2</v>
      </c>
      <c r="AY29" s="16">
        <v>2</v>
      </c>
      <c r="AZ29" s="16">
        <v>1</v>
      </c>
      <c r="BA29" s="16">
        <v>0</v>
      </c>
      <c r="BB29" s="16">
        <v>2</v>
      </c>
      <c r="BC29" s="16"/>
      <c r="BD29" s="16"/>
      <c r="BE29" s="13">
        <f>E29+G29+I29+K29+M29+O29+Q29+S29+U29+W29+Y29+AA29+AC29+AE29+AG29+AI29+AK29+AM29+AO29+AQ29+AS29+AU29+AW29+AY29+BA29+BC29</f>
        <v>28</v>
      </c>
      <c r="BF29" s="13">
        <f>F29+H29+J29+L29+N29+P29+R29+T29+V29+X29+Z29+AB29+AD29+AF29+AH29+AJ29+AL29+AN29+AP29+AR29+AT29+AV29+AX29+AZ29+BB29+BD29</f>
        <v>23</v>
      </c>
      <c r="BG29" s="3"/>
    </row>
    <row r="30" spans="1:59" ht="12">
      <c r="A30" s="9">
        <v>26</v>
      </c>
      <c r="B30" s="10" t="s">
        <v>239</v>
      </c>
      <c r="C30" s="10" t="s">
        <v>155</v>
      </c>
      <c r="D30" s="15">
        <v>2001</v>
      </c>
      <c r="E30" s="16"/>
      <c r="F30" s="16"/>
      <c r="G30" s="16">
        <v>2</v>
      </c>
      <c r="H30" s="16">
        <v>1</v>
      </c>
      <c r="I30" s="16">
        <v>0</v>
      </c>
      <c r="J30" s="16">
        <v>2</v>
      </c>
      <c r="K30" s="16">
        <v>1</v>
      </c>
      <c r="L30" s="16">
        <v>2</v>
      </c>
      <c r="M30" s="16">
        <v>1</v>
      </c>
      <c r="N30" s="16">
        <v>2</v>
      </c>
      <c r="O30" s="10">
        <v>1</v>
      </c>
      <c r="P30" s="10">
        <v>2</v>
      </c>
      <c r="Q30" s="10">
        <v>2</v>
      </c>
      <c r="R30" s="10">
        <v>1</v>
      </c>
      <c r="S30" s="10">
        <v>2</v>
      </c>
      <c r="T30" s="10">
        <v>0</v>
      </c>
      <c r="U30" s="10">
        <v>2</v>
      </c>
      <c r="V30" s="10">
        <v>0</v>
      </c>
      <c r="W30" s="10">
        <v>0</v>
      </c>
      <c r="X30" s="10">
        <v>2</v>
      </c>
      <c r="Y30" s="10">
        <v>2</v>
      </c>
      <c r="Z30" s="10">
        <v>0</v>
      </c>
      <c r="AA30" s="10">
        <v>1</v>
      </c>
      <c r="AB30" s="10">
        <v>2</v>
      </c>
      <c r="AC30" s="10">
        <v>2</v>
      </c>
      <c r="AD30" s="10">
        <v>1</v>
      </c>
      <c r="AE30" s="10">
        <v>0</v>
      </c>
      <c r="AF30" s="10">
        <v>2</v>
      </c>
      <c r="AG30" s="10">
        <v>2</v>
      </c>
      <c r="AH30" s="10">
        <v>0</v>
      </c>
      <c r="AI30" s="10">
        <v>1</v>
      </c>
      <c r="AJ30" s="10">
        <v>2</v>
      </c>
      <c r="AK30" s="10">
        <v>0</v>
      </c>
      <c r="AL30" s="10">
        <v>2</v>
      </c>
      <c r="AM30" s="10">
        <v>2</v>
      </c>
      <c r="AN30" s="10">
        <v>0</v>
      </c>
      <c r="AO30" s="10">
        <v>1</v>
      </c>
      <c r="AP30" s="10">
        <v>2</v>
      </c>
      <c r="AQ30" s="10">
        <v>0</v>
      </c>
      <c r="AR30" s="10">
        <v>2</v>
      </c>
      <c r="AS30" s="10"/>
      <c r="AT30" s="10"/>
      <c r="AU30" s="10"/>
      <c r="AV30" s="10"/>
      <c r="AW30" s="16">
        <v>2</v>
      </c>
      <c r="AX30" s="16">
        <v>0</v>
      </c>
      <c r="AY30" s="16">
        <v>1</v>
      </c>
      <c r="AZ30" s="16">
        <v>2</v>
      </c>
      <c r="BA30" s="16">
        <v>1</v>
      </c>
      <c r="BB30" s="16">
        <v>2</v>
      </c>
      <c r="BC30" s="16">
        <v>2</v>
      </c>
      <c r="BD30" s="16">
        <v>1</v>
      </c>
      <c r="BE30" s="13">
        <f>E30+G30+I30+K30+M30+O30+Q30+S30+U30+W30+Y30+AA30+AC30+AE30+AG30+AI30+AK30+AM30+AO30+AQ30+AS30+AU30+AW30+AY30+BA30+BC30</f>
        <v>28</v>
      </c>
      <c r="BF30" s="13">
        <f>F30+H30+J30+L30+N30+P30+R30+T30+V30+X30+Z30+AB30+AD30+AF30+AH30+AJ30+AL30+AN30+AP30+AR30+AT30+AV30+AX30+AZ30+BB30+BD30</f>
        <v>30</v>
      </c>
      <c r="BG30" s="3"/>
    </row>
    <row r="31" spans="1:59" ht="12">
      <c r="A31" s="9">
        <v>27</v>
      </c>
      <c r="B31" s="10" t="s">
        <v>130</v>
      </c>
      <c r="C31" s="10" t="s">
        <v>88</v>
      </c>
      <c r="D31" s="15">
        <v>2167</v>
      </c>
      <c r="E31" s="16">
        <v>2</v>
      </c>
      <c r="F31" s="16">
        <v>1</v>
      </c>
      <c r="G31" s="16">
        <v>2</v>
      </c>
      <c r="H31" s="16">
        <v>0</v>
      </c>
      <c r="I31" s="16">
        <v>1</v>
      </c>
      <c r="J31" s="16">
        <v>2</v>
      </c>
      <c r="K31" s="16">
        <v>0</v>
      </c>
      <c r="L31" s="16">
        <v>2</v>
      </c>
      <c r="M31" s="16">
        <v>2</v>
      </c>
      <c r="N31" s="16">
        <v>0</v>
      </c>
      <c r="O31" s="10">
        <v>2</v>
      </c>
      <c r="P31" s="10">
        <v>0</v>
      </c>
      <c r="Q31" s="10">
        <v>2</v>
      </c>
      <c r="R31" s="10">
        <v>0</v>
      </c>
      <c r="S31" s="10">
        <v>1</v>
      </c>
      <c r="T31" s="10">
        <v>2</v>
      </c>
      <c r="U31" s="10">
        <v>2</v>
      </c>
      <c r="V31" s="10">
        <v>1</v>
      </c>
      <c r="W31" s="10">
        <v>2</v>
      </c>
      <c r="X31" s="10">
        <v>0</v>
      </c>
      <c r="Y31" s="10">
        <v>1</v>
      </c>
      <c r="Z31" s="10">
        <v>2</v>
      </c>
      <c r="AA31" s="10">
        <v>0</v>
      </c>
      <c r="AB31" s="10">
        <v>2</v>
      </c>
      <c r="AC31" s="10">
        <v>2</v>
      </c>
      <c r="AD31" s="10">
        <v>0</v>
      </c>
      <c r="AE31" s="10">
        <v>0</v>
      </c>
      <c r="AF31" s="10">
        <v>2</v>
      </c>
      <c r="AG31" s="10">
        <v>0</v>
      </c>
      <c r="AH31" s="10">
        <v>2</v>
      </c>
      <c r="AI31" s="10">
        <v>0</v>
      </c>
      <c r="AJ31" s="10">
        <v>2</v>
      </c>
      <c r="AK31" s="10">
        <v>0</v>
      </c>
      <c r="AL31" s="10">
        <v>2</v>
      </c>
      <c r="AM31" s="10">
        <v>2</v>
      </c>
      <c r="AN31" s="10">
        <v>1</v>
      </c>
      <c r="AO31" s="10">
        <v>2</v>
      </c>
      <c r="AP31" s="10">
        <v>0</v>
      </c>
      <c r="AQ31" s="10">
        <v>2</v>
      </c>
      <c r="AR31" s="10">
        <v>0</v>
      </c>
      <c r="AS31" s="10">
        <v>2</v>
      </c>
      <c r="AT31" s="10">
        <v>0</v>
      </c>
      <c r="AU31" s="10">
        <v>0</v>
      </c>
      <c r="AV31" s="10">
        <v>2</v>
      </c>
      <c r="AW31" s="16">
        <v>1</v>
      </c>
      <c r="AX31" s="16">
        <v>2</v>
      </c>
      <c r="AY31" s="16">
        <v>0</v>
      </c>
      <c r="AZ31" s="16">
        <v>2</v>
      </c>
      <c r="BA31" s="16">
        <v>0</v>
      </c>
      <c r="BB31" s="16">
        <v>2</v>
      </c>
      <c r="BC31" s="16">
        <v>0</v>
      </c>
      <c r="BD31" s="16">
        <v>2</v>
      </c>
      <c r="BE31" s="13">
        <f>E31+G31+I31+K31+M31+O31+Q31+S31+U31+W31+Y31+AA31+AC31+AE31+AG31+AI31+AK31+AM31+AO31+AQ31+AS31+AU31+AW31+AY31+BA31+BC31</f>
        <v>28</v>
      </c>
      <c r="BF31" s="13">
        <f>F31+H31+J31+L31+N31+P31+R31+T31+V31+X31+Z31+AB31+AD31+AF31+AH31+AJ31+AL31+AN31+AP31+AR31+AT31+AV31+AX31+AZ31+BB31+BD31</f>
        <v>31</v>
      </c>
      <c r="BG31" s="3"/>
    </row>
    <row r="32" spans="1:59" ht="12">
      <c r="A32" s="9">
        <v>28</v>
      </c>
      <c r="B32" s="10" t="s">
        <v>141</v>
      </c>
      <c r="C32" s="10" t="s">
        <v>142</v>
      </c>
      <c r="D32" s="15">
        <v>2030</v>
      </c>
      <c r="E32" s="16"/>
      <c r="F32" s="16"/>
      <c r="G32" s="16">
        <v>2</v>
      </c>
      <c r="H32" s="16">
        <v>0</v>
      </c>
      <c r="I32" s="16">
        <v>2</v>
      </c>
      <c r="J32" s="16">
        <v>0</v>
      </c>
      <c r="K32" s="16"/>
      <c r="L32" s="16"/>
      <c r="M32" s="16">
        <v>0</v>
      </c>
      <c r="N32" s="16">
        <v>2</v>
      </c>
      <c r="O32" s="10">
        <v>1</v>
      </c>
      <c r="P32" s="10">
        <v>2</v>
      </c>
      <c r="Q32" s="10">
        <v>0</v>
      </c>
      <c r="R32" s="10">
        <v>2</v>
      </c>
      <c r="S32" s="10"/>
      <c r="T32" s="10"/>
      <c r="U32" s="10">
        <v>1</v>
      </c>
      <c r="V32" s="10">
        <v>2</v>
      </c>
      <c r="W32" s="10">
        <v>0</v>
      </c>
      <c r="X32" s="10">
        <v>2</v>
      </c>
      <c r="Y32" s="10">
        <v>2</v>
      </c>
      <c r="Z32" s="10">
        <v>1</v>
      </c>
      <c r="AA32" s="10">
        <v>2</v>
      </c>
      <c r="AB32" s="10">
        <v>1</v>
      </c>
      <c r="AC32" s="10">
        <v>2</v>
      </c>
      <c r="AD32" s="10">
        <v>0</v>
      </c>
      <c r="AE32" s="10">
        <v>2</v>
      </c>
      <c r="AF32" s="10">
        <v>0</v>
      </c>
      <c r="AG32" s="10">
        <v>2</v>
      </c>
      <c r="AH32" s="10">
        <v>0</v>
      </c>
      <c r="AI32" s="10">
        <v>2</v>
      </c>
      <c r="AJ32" s="10">
        <v>0</v>
      </c>
      <c r="AK32" s="10">
        <v>2</v>
      </c>
      <c r="AL32" s="10">
        <v>0</v>
      </c>
      <c r="AM32" s="10">
        <v>2</v>
      </c>
      <c r="AN32" s="10">
        <v>1</v>
      </c>
      <c r="AO32" s="10">
        <v>2</v>
      </c>
      <c r="AP32" s="10">
        <v>0</v>
      </c>
      <c r="AQ32" s="10">
        <v>0</v>
      </c>
      <c r="AR32" s="10">
        <v>2</v>
      </c>
      <c r="AS32" s="10"/>
      <c r="AT32" s="10"/>
      <c r="AU32" s="10">
        <v>2</v>
      </c>
      <c r="AV32" s="10">
        <v>0</v>
      </c>
      <c r="AW32" s="16">
        <v>1</v>
      </c>
      <c r="AX32" s="16">
        <v>2</v>
      </c>
      <c r="AY32" s="17"/>
      <c r="AZ32" s="17"/>
      <c r="BA32" s="17">
        <v>0</v>
      </c>
      <c r="BB32" s="17">
        <v>2</v>
      </c>
      <c r="BC32" s="17"/>
      <c r="BD32" s="17"/>
      <c r="BE32" s="13">
        <f>E32+G32+I32+K32+M32+O32+Q32+S32+U32+W32+Y32+AA32+AC32+AE32+AG32+AI32+AK32+AM32+AO32+AQ32+AS32+AU32+AW32+AY32+BA32+BC32</f>
        <v>27</v>
      </c>
      <c r="BF32" s="13">
        <f>F32+H32+J32+L32+N32+P32+R32+T32+V32+X32+Z32+AB32+AD32+AF32+AH32+AJ32+AL32+AN32+AP32+AR32+AT32+AV32+AX32+AZ32+BB32+BD32</f>
        <v>19</v>
      </c>
      <c r="BG32" s="3"/>
    </row>
    <row r="33" spans="1:59" ht="12">
      <c r="A33" s="9">
        <v>29</v>
      </c>
      <c r="B33" s="10" t="s">
        <v>100</v>
      </c>
      <c r="C33" s="10" t="s">
        <v>142</v>
      </c>
      <c r="D33" s="15">
        <v>5402</v>
      </c>
      <c r="E33" s="16"/>
      <c r="F33" s="16"/>
      <c r="G33" s="16">
        <v>0</v>
      </c>
      <c r="H33" s="16">
        <v>2</v>
      </c>
      <c r="I33" s="16">
        <v>1</v>
      </c>
      <c r="J33" s="16">
        <v>2</v>
      </c>
      <c r="K33" s="16">
        <v>1</v>
      </c>
      <c r="L33" s="16">
        <v>2</v>
      </c>
      <c r="M33" s="16">
        <v>0</v>
      </c>
      <c r="N33" s="16">
        <v>2</v>
      </c>
      <c r="O33" s="10">
        <v>2</v>
      </c>
      <c r="P33" s="10">
        <v>0</v>
      </c>
      <c r="Q33" s="10">
        <v>2</v>
      </c>
      <c r="R33" s="10">
        <v>0</v>
      </c>
      <c r="S33" s="10">
        <v>2</v>
      </c>
      <c r="T33" s="10">
        <v>1</v>
      </c>
      <c r="U33" s="10">
        <v>0</v>
      </c>
      <c r="V33" s="10">
        <v>2</v>
      </c>
      <c r="W33" s="10">
        <v>2</v>
      </c>
      <c r="X33" s="10">
        <v>0</v>
      </c>
      <c r="Y33" s="10">
        <v>0</v>
      </c>
      <c r="Z33" s="10">
        <v>2</v>
      </c>
      <c r="AA33" s="10">
        <v>0</v>
      </c>
      <c r="AB33" s="10">
        <v>2</v>
      </c>
      <c r="AC33" s="10">
        <v>2</v>
      </c>
      <c r="AD33" s="10">
        <v>0</v>
      </c>
      <c r="AE33" s="10">
        <v>2</v>
      </c>
      <c r="AF33" s="10">
        <v>1</v>
      </c>
      <c r="AG33" s="10">
        <v>2</v>
      </c>
      <c r="AH33" s="10">
        <v>0</v>
      </c>
      <c r="AI33" s="10">
        <v>2</v>
      </c>
      <c r="AJ33" s="10">
        <v>0</v>
      </c>
      <c r="AK33" s="10">
        <v>2</v>
      </c>
      <c r="AL33" s="10">
        <v>0</v>
      </c>
      <c r="AM33" s="10">
        <v>0</v>
      </c>
      <c r="AN33" s="10">
        <v>2</v>
      </c>
      <c r="AO33" s="10">
        <v>2</v>
      </c>
      <c r="AP33" s="10">
        <v>0</v>
      </c>
      <c r="AQ33" s="10">
        <v>2</v>
      </c>
      <c r="AR33" s="10">
        <v>0</v>
      </c>
      <c r="AS33" s="10">
        <v>1</v>
      </c>
      <c r="AT33" s="10">
        <v>2</v>
      </c>
      <c r="AU33" s="10">
        <v>0</v>
      </c>
      <c r="AV33" s="10">
        <v>2</v>
      </c>
      <c r="AW33" s="16">
        <v>0</v>
      </c>
      <c r="AX33" s="16">
        <v>2</v>
      </c>
      <c r="AY33" s="16"/>
      <c r="AZ33" s="16"/>
      <c r="BA33" s="16">
        <v>2</v>
      </c>
      <c r="BB33" s="16">
        <v>1</v>
      </c>
      <c r="BC33" s="16"/>
      <c r="BD33" s="16"/>
      <c r="BE33" s="13">
        <f>E33+G33+I33+K33+M33+O33+Q33+S33+U33+W33+Y33+AA33+AC33+AE33+AG33+AI33+AK33+AM33+AO33+AQ33+AS33+AU33+AW33+AY33+BA33+BC33</f>
        <v>27</v>
      </c>
      <c r="BF33" s="13">
        <f>F33+H33+J33+L33+N33+P33+R33+T33+V33+X33+Z33+AB33+AD33+AF33+AH33+AJ33+AL33+AN33+AP33+AR33+AT33+AV33+AX33+AZ33+BB33+BD33</f>
        <v>25</v>
      </c>
      <c r="BG33" s="3"/>
    </row>
    <row r="34" spans="1:58" ht="12">
      <c r="A34" s="9">
        <v>30</v>
      </c>
      <c r="B34" s="10" t="s">
        <v>174</v>
      </c>
      <c r="C34" s="10" t="s">
        <v>107</v>
      </c>
      <c r="D34" s="15">
        <v>1977</v>
      </c>
      <c r="E34" s="16">
        <v>1</v>
      </c>
      <c r="F34" s="16">
        <v>2</v>
      </c>
      <c r="G34" s="16">
        <v>2</v>
      </c>
      <c r="H34" s="16">
        <v>1</v>
      </c>
      <c r="I34" s="16">
        <v>2</v>
      </c>
      <c r="J34" s="16">
        <v>0</v>
      </c>
      <c r="K34" s="16">
        <v>2</v>
      </c>
      <c r="L34" s="16">
        <v>0</v>
      </c>
      <c r="M34" s="16">
        <v>0</v>
      </c>
      <c r="N34" s="16">
        <v>2</v>
      </c>
      <c r="O34" s="10">
        <v>2</v>
      </c>
      <c r="P34" s="10">
        <v>0</v>
      </c>
      <c r="Q34" s="10">
        <v>2</v>
      </c>
      <c r="R34" s="10">
        <v>1</v>
      </c>
      <c r="S34" s="10">
        <v>1</v>
      </c>
      <c r="T34" s="10">
        <v>2</v>
      </c>
      <c r="U34" s="10">
        <v>1</v>
      </c>
      <c r="V34" s="10">
        <v>1</v>
      </c>
      <c r="W34" s="10">
        <v>2</v>
      </c>
      <c r="X34" s="10">
        <v>1</v>
      </c>
      <c r="Y34" s="10">
        <v>2</v>
      </c>
      <c r="Z34" s="10">
        <v>1</v>
      </c>
      <c r="AA34" s="10">
        <v>0</v>
      </c>
      <c r="AB34" s="10">
        <v>2</v>
      </c>
      <c r="AC34" s="10">
        <v>0</v>
      </c>
      <c r="AD34" s="10">
        <v>2</v>
      </c>
      <c r="AE34" s="10">
        <v>1</v>
      </c>
      <c r="AF34" s="10">
        <v>2</v>
      </c>
      <c r="AG34" s="10">
        <v>2</v>
      </c>
      <c r="AH34" s="10">
        <v>1</v>
      </c>
      <c r="AI34" s="10">
        <v>2</v>
      </c>
      <c r="AJ34" s="10">
        <v>0</v>
      </c>
      <c r="AK34" s="10">
        <v>1</v>
      </c>
      <c r="AL34" s="10">
        <v>2</v>
      </c>
      <c r="AM34" s="10">
        <v>0</v>
      </c>
      <c r="AN34" s="10">
        <v>2</v>
      </c>
      <c r="AO34" s="10">
        <v>0</v>
      </c>
      <c r="AP34" s="10">
        <v>2</v>
      </c>
      <c r="AQ34" s="10">
        <v>0</v>
      </c>
      <c r="AR34" s="10">
        <v>2</v>
      </c>
      <c r="AS34" s="10"/>
      <c r="AT34" s="10"/>
      <c r="AU34" s="10">
        <v>2</v>
      </c>
      <c r="AV34" s="10">
        <v>0</v>
      </c>
      <c r="AW34" s="16"/>
      <c r="AX34" s="16"/>
      <c r="AY34" s="16">
        <v>0</v>
      </c>
      <c r="AZ34" s="16">
        <v>2</v>
      </c>
      <c r="BA34" s="16">
        <v>2</v>
      </c>
      <c r="BB34" s="16">
        <v>1</v>
      </c>
      <c r="BC34" s="16"/>
      <c r="BD34" s="16"/>
      <c r="BE34" s="13">
        <f>E34+G34+I34+K34+M34+O34+Q34+S34+U34+W34+Y34+AA34+AC34+AE34+AG34+AI34+AK34+AM34+AO34+AQ34+AS34+AU34+AW34+AY34+BA34+BC34</f>
        <v>27</v>
      </c>
      <c r="BF34" s="13">
        <f>F34+H34+J34+L34+N34+P34+R34+T34+V34+X34+Z34+AB34+AD34+AF34+AH34+AJ34+AL34+AN34+AP34+AR34+AT34+AV34+AX34+AZ34+BB34+BD34</f>
        <v>29</v>
      </c>
    </row>
    <row r="35" spans="1:58" ht="12">
      <c r="A35" s="9">
        <v>31</v>
      </c>
      <c r="B35" s="10" t="s">
        <v>13</v>
      </c>
      <c r="C35" s="13" t="s">
        <v>97</v>
      </c>
      <c r="D35" s="15">
        <v>5164</v>
      </c>
      <c r="E35" s="16">
        <v>0</v>
      </c>
      <c r="F35" s="16">
        <v>2</v>
      </c>
      <c r="G35" s="16">
        <v>2</v>
      </c>
      <c r="H35" s="16">
        <v>0</v>
      </c>
      <c r="I35" s="16">
        <v>2</v>
      </c>
      <c r="J35" s="16">
        <v>1</v>
      </c>
      <c r="K35" s="16">
        <v>0</v>
      </c>
      <c r="L35" s="16">
        <v>2</v>
      </c>
      <c r="M35" s="16">
        <v>0</v>
      </c>
      <c r="N35" s="16">
        <v>2</v>
      </c>
      <c r="O35" s="10">
        <v>2</v>
      </c>
      <c r="P35" s="10">
        <v>0</v>
      </c>
      <c r="Q35" s="10">
        <v>2</v>
      </c>
      <c r="R35" s="10">
        <v>0</v>
      </c>
      <c r="S35" s="10">
        <v>2</v>
      </c>
      <c r="T35" s="10">
        <v>1</v>
      </c>
      <c r="U35" s="10">
        <v>2</v>
      </c>
      <c r="V35" s="10">
        <v>0</v>
      </c>
      <c r="W35" s="10">
        <v>0</v>
      </c>
      <c r="X35" s="10">
        <v>2</v>
      </c>
      <c r="Y35" s="10">
        <v>1</v>
      </c>
      <c r="Z35" s="10">
        <v>2</v>
      </c>
      <c r="AA35" s="10">
        <v>0</v>
      </c>
      <c r="AB35" s="10">
        <v>2</v>
      </c>
      <c r="AC35" s="10">
        <v>2</v>
      </c>
      <c r="AD35" s="10">
        <v>0</v>
      </c>
      <c r="AE35" s="10">
        <v>2</v>
      </c>
      <c r="AF35" s="10">
        <v>0</v>
      </c>
      <c r="AG35" s="10">
        <v>1</v>
      </c>
      <c r="AH35" s="10">
        <v>2</v>
      </c>
      <c r="AI35" s="10">
        <v>1</v>
      </c>
      <c r="AJ35" s="10">
        <v>2</v>
      </c>
      <c r="AK35" s="10">
        <v>2</v>
      </c>
      <c r="AL35" s="10">
        <v>0</v>
      </c>
      <c r="AM35" s="10">
        <v>1</v>
      </c>
      <c r="AN35" s="10">
        <v>2</v>
      </c>
      <c r="AO35" s="10">
        <v>0</v>
      </c>
      <c r="AP35" s="10">
        <v>2</v>
      </c>
      <c r="AQ35" s="10">
        <v>0</v>
      </c>
      <c r="AR35" s="10">
        <v>2</v>
      </c>
      <c r="AS35" s="10">
        <v>1</v>
      </c>
      <c r="AT35" s="10">
        <v>2</v>
      </c>
      <c r="AU35" s="10">
        <v>0</v>
      </c>
      <c r="AV35" s="10">
        <v>2</v>
      </c>
      <c r="AW35" s="16"/>
      <c r="AX35" s="16"/>
      <c r="AY35" s="16">
        <v>2</v>
      </c>
      <c r="AZ35" s="16">
        <v>0</v>
      </c>
      <c r="BA35" s="16">
        <v>2</v>
      </c>
      <c r="BB35" s="16">
        <v>0</v>
      </c>
      <c r="BC35" s="16">
        <v>0</v>
      </c>
      <c r="BD35" s="16">
        <v>2</v>
      </c>
      <c r="BE35" s="13">
        <f>E35+G35+I35+K35+M35+O35+Q35+S35+U35+W35+Y35+AA35+AC35+AE35+AG35+AI35+AK35+AM35+AO35+AQ35+AS35+AU35+AW35+AY35+BA35+BC35</f>
        <v>27</v>
      </c>
      <c r="BF35" s="13">
        <f>F35+H35+J35+L35+N35+P35+R35+T35+V35+X35+Z35+AB35+AD35+AF35+AH35+AJ35+AL35+AN35+AP35+AR35+AT35+AV35+AX35+AZ35+BB35+BD35</f>
        <v>30</v>
      </c>
    </row>
    <row r="36" spans="1:58" ht="12">
      <c r="A36" s="9">
        <v>32</v>
      </c>
      <c r="B36" s="10" t="s">
        <v>377</v>
      </c>
      <c r="C36" s="10" t="s">
        <v>206</v>
      </c>
      <c r="D36" s="15">
        <v>2199</v>
      </c>
      <c r="E36" s="16">
        <v>2</v>
      </c>
      <c r="F36" s="16">
        <v>0</v>
      </c>
      <c r="G36" s="16"/>
      <c r="H36" s="16"/>
      <c r="I36" s="16"/>
      <c r="J36" s="16"/>
      <c r="K36" s="16"/>
      <c r="L36" s="16"/>
      <c r="M36" s="16">
        <v>2</v>
      </c>
      <c r="N36" s="16">
        <v>0</v>
      </c>
      <c r="O36" s="10">
        <v>1</v>
      </c>
      <c r="P36" s="10">
        <v>2</v>
      </c>
      <c r="Q36" s="10">
        <v>2</v>
      </c>
      <c r="R36" s="10">
        <v>0</v>
      </c>
      <c r="S36" s="10">
        <v>1</v>
      </c>
      <c r="T36" s="10">
        <v>2</v>
      </c>
      <c r="U36" s="10">
        <v>2</v>
      </c>
      <c r="V36" s="10">
        <v>1</v>
      </c>
      <c r="W36" s="10"/>
      <c r="X36" s="10"/>
      <c r="Y36" s="10"/>
      <c r="Z36" s="10"/>
      <c r="AA36" s="10"/>
      <c r="AB36" s="10"/>
      <c r="AC36" s="10">
        <v>2</v>
      </c>
      <c r="AD36" s="10">
        <v>1</v>
      </c>
      <c r="AE36" s="10">
        <v>0</v>
      </c>
      <c r="AF36" s="10">
        <v>2</v>
      </c>
      <c r="AG36" s="10">
        <v>2</v>
      </c>
      <c r="AH36" s="10">
        <v>0</v>
      </c>
      <c r="AI36" s="10"/>
      <c r="AJ36" s="10"/>
      <c r="AK36" s="10">
        <v>1</v>
      </c>
      <c r="AL36" s="10">
        <v>2</v>
      </c>
      <c r="AM36" s="10">
        <v>2</v>
      </c>
      <c r="AN36" s="10">
        <v>0</v>
      </c>
      <c r="AO36" s="10">
        <v>2</v>
      </c>
      <c r="AP36" s="10">
        <v>0</v>
      </c>
      <c r="AQ36" s="10"/>
      <c r="AR36" s="10"/>
      <c r="AS36" s="10">
        <v>2</v>
      </c>
      <c r="AT36" s="10">
        <v>0</v>
      </c>
      <c r="AU36" s="10">
        <v>2</v>
      </c>
      <c r="AV36" s="10">
        <v>0</v>
      </c>
      <c r="AW36" s="16"/>
      <c r="AX36" s="16"/>
      <c r="AY36" s="16">
        <v>1</v>
      </c>
      <c r="AZ36" s="16">
        <v>2</v>
      </c>
      <c r="BA36" s="16">
        <v>0</v>
      </c>
      <c r="BB36" s="16">
        <v>2</v>
      </c>
      <c r="BC36" s="16">
        <v>2</v>
      </c>
      <c r="BD36" s="16">
        <v>1</v>
      </c>
      <c r="BE36" s="13">
        <f>E36+G36+I36+K36+M36+O36+Q36+S36+U36+W36+Y36+AA36+AC36+AE36+AG36+AI36+AK36+AM36+AO36+AQ36+AS36+AU36+AW36+AY36+BA36+BC36</f>
        <v>26</v>
      </c>
      <c r="BF36" s="13">
        <f>F36+H36+J36+L36+N36+P36+R36+T36+V36+X36+Z36+AB36+AD36+AF36+AH36+AJ36+AL36+AN36+AP36+AR36+AT36+AV36+AX36+AZ36+BB36+BD36</f>
        <v>15</v>
      </c>
    </row>
    <row r="37" spans="1:58" ht="12">
      <c r="A37" s="9">
        <v>33</v>
      </c>
      <c r="B37" s="10" t="s">
        <v>22</v>
      </c>
      <c r="C37" s="13" t="s">
        <v>97</v>
      </c>
      <c r="D37" s="15">
        <v>4358</v>
      </c>
      <c r="E37" s="16">
        <v>0</v>
      </c>
      <c r="F37" s="16">
        <v>2</v>
      </c>
      <c r="G37" s="16">
        <v>0</v>
      </c>
      <c r="H37" s="16">
        <v>2</v>
      </c>
      <c r="I37" s="16">
        <v>0</v>
      </c>
      <c r="J37" s="16">
        <v>2</v>
      </c>
      <c r="K37" s="16">
        <v>0</v>
      </c>
      <c r="L37" s="16">
        <v>2</v>
      </c>
      <c r="M37" s="16">
        <v>0</v>
      </c>
      <c r="N37" s="16">
        <v>2</v>
      </c>
      <c r="O37" s="10"/>
      <c r="P37" s="10"/>
      <c r="Q37" s="10"/>
      <c r="R37" s="10"/>
      <c r="S37" s="10">
        <v>0</v>
      </c>
      <c r="T37" s="10">
        <v>2</v>
      </c>
      <c r="U37" s="10">
        <v>2</v>
      </c>
      <c r="V37" s="10">
        <v>0</v>
      </c>
      <c r="W37" s="10">
        <v>2</v>
      </c>
      <c r="X37" s="10">
        <v>1</v>
      </c>
      <c r="Y37" s="10">
        <v>0</v>
      </c>
      <c r="Z37" s="10">
        <v>2</v>
      </c>
      <c r="AA37" s="10">
        <v>2</v>
      </c>
      <c r="AB37" s="10">
        <v>0</v>
      </c>
      <c r="AC37" s="10">
        <v>2</v>
      </c>
      <c r="AD37" s="10">
        <v>0</v>
      </c>
      <c r="AE37" s="10">
        <v>2</v>
      </c>
      <c r="AF37" s="10">
        <v>1</v>
      </c>
      <c r="AG37" s="10">
        <v>2</v>
      </c>
      <c r="AH37" s="10">
        <v>1</v>
      </c>
      <c r="AI37" s="10">
        <v>2</v>
      </c>
      <c r="AJ37" s="10">
        <v>0</v>
      </c>
      <c r="AK37" s="10">
        <v>2</v>
      </c>
      <c r="AL37" s="10">
        <v>0</v>
      </c>
      <c r="AM37" s="10">
        <v>2</v>
      </c>
      <c r="AN37" s="10">
        <v>0</v>
      </c>
      <c r="AO37" s="10"/>
      <c r="AP37" s="10"/>
      <c r="AQ37" s="10">
        <v>1</v>
      </c>
      <c r="AR37" s="10">
        <v>2</v>
      </c>
      <c r="AS37" s="10">
        <v>2</v>
      </c>
      <c r="AT37" s="10">
        <v>0</v>
      </c>
      <c r="AU37" s="10">
        <v>1</v>
      </c>
      <c r="AV37" s="10">
        <v>2</v>
      </c>
      <c r="AW37" s="16"/>
      <c r="AX37" s="16"/>
      <c r="AY37" s="16">
        <v>1</v>
      </c>
      <c r="AZ37" s="16">
        <v>2</v>
      </c>
      <c r="BA37" s="16">
        <v>2</v>
      </c>
      <c r="BB37" s="16">
        <v>0</v>
      </c>
      <c r="BC37" s="16">
        <v>1</v>
      </c>
      <c r="BD37" s="16">
        <v>2</v>
      </c>
      <c r="BE37" s="13">
        <f>E37+G37+I37+K37+M37+O37+Q37+S37+U37+W37+Y37+AA37+AC37+AE37+AG37+AI37+AK37+AM37+AO37+AQ37+AS37+AU37+AW37+AY37+BA37+BC37</f>
        <v>26</v>
      </c>
      <c r="BF37" s="13">
        <f>F37+H37+J37+L37+N37+P37+R37+T37+V37+X37+Z37+AB37+AD37+AF37+AH37+AJ37+AL37+AN37+AP37+AR37+AT37+AV37+AX37+AZ37+BB37+BD37</f>
        <v>25</v>
      </c>
    </row>
    <row r="38" spans="1:58" ht="12">
      <c r="A38" s="9">
        <v>34</v>
      </c>
      <c r="B38" s="10" t="s">
        <v>145</v>
      </c>
      <c r="C38" s="10" t="s">
        <v>84</v>
      </c>
      <c r="D38" s="15">
        <v>1797</v>
      </c>
      <c r="E38" s="16">
        <v>2</v>
      </c>
      <c r="F38" s="16">
        <v>0</v>
      </c>
      <c r="G38" s="16">
        <v>0</v>
      </c>
      <c r="H38" s="16">
        <v>2</v>
      </c>
      <c r="I38" s="16">
        <v>2</v>
      </c>
      <c r="J38" s="16">
        <v>0</v>
      </c>
      <c r="K38" s="16">
        <v>2</v>
      </c>
      <c r="L38" s="16">
        <v>0</v>
      </c>
      <c r="M38" s="16"/>
      <c r="N38" s="16"/>
      <c r="O38" s="10">
        <v>1</v>
      </c>
      <c r="P38" s="10">
        <v>2</v>
      </c>
      <c r="Q38" s="10">
        <v>1</v>
      </c>
      <c r="R38" s="10">
        <v>2</v>
      </c>
      <c r="S38" s="10"/>
      <c r="T38" s="10"/>
      <c r="U38" s="10">
        <v>1</v>
      </c>
      <c r="V38" s="10">
        <v>2</v>
      </c>
      <c r="W38" s="10">
        <v>2</v>
      </c>
      <c r="X38" s="10">
        <v>1</v>
      </c>
      <c r="Y38" s="10">
        <v>2</v>
      </c>
      <c r="Z38" s="10">
        <v>0</v>
      </c>
      <c r="AA38" s="10">
        <v>2</v>
      </c>
      <c r="AB38" s="10">
        <v>0</v>
      </c>
      <c r="AC38" s="10">
        <v>0</v>
      </c>
      <c r="AD38" s="10">
        <v>2</v>
      </c>
      <c r="AE38" s="10">
        <v>1</v>
      </c>
      <c r="AF38" s="10">
        <v>2</v>
      </c>
      <c r="AG38" s="10">
        <v>2</v>
      </c>
      <c r="AH38" s="10">
        <v>0</v>
      </c>
      <c r="AI38" s="10">
        <v>1</v>
      </c>
      <c r="AJ38" s="10">
        <v>2</v>
      </c>
      <c r="AK38" s="10"/>
      <c r="AL38" s="10"/>
      <c r="AM38" s="10">
        <v>2</v>
      </c>
      <c r="AN38" s="10">
        <v>0</v>
      </c>
      <c r="AO38" s="10">
        <v>2</v>
      </c>
      <c r="AP38" s="10">
        <v>1</v>
      </c>
      <c r="AQ38" s="10">
        <v>0</v>
      </c>
      <c r="AR38" s="10">
        <v>2</v>
      </c>
      <c r="AS38" s="10">
        <v>2</v>
      </c>
      <c r="AT38" s="10">
        <v>0</v>
      </c>
      <c r="AU38" s="10"/>
      <c r="AV38" s="10"/>
      <c r="AW38" s="16"/>
      <c r="AX38" s="16"/>
      <c r="AY38" s="16"/>
      <c r="AZ38" s="16"/>
      <c r="BA38" s="16">
        <v>0</v>
      </c>
      <c r="BB38" s="16">
        <v>2</v>
      </c>
      <c r="BC38" s="16"/>
      <c r="BD38" s="16"/>
      <c r="BE38" s="13">
        <f>E38+G38+I38+K38+M38+O38+Q38+S38+U38+W38+Y38+AA38+AC38+AE38+AG38+AI38+AK38+AM38+AO38+AQ38+AS38+AU38+AW38+AY38+BA38+BC38</f>
        <v>25</v>
      </c>
      <c r="BF38" s="13">
        <f>F38+H38+J38+L38+N38+P38+R38+T38+V38+X38+Z38+AB38+AD38+AF38+AH38+AJ38+AL38+AN38+AP38+AR38+AT38+AV38+AX38+AZ38+BB38+BD38</f>
        <v>20</v>
      </c>
    </row>
    <row r="39" spans="1:58" ht="12">
      <c r="A39" s="9">
        <v>35</v>
      </c>
      <c r="B39" s="10" t="s">
        <v>208</v>
      </c>
      <c r="C39" s="10" t="s">
        <v>101</v>
      </c>
      <c r="D39" s="15">
        <v>5071</v>
      </c>
      <c r="E39" s="16">
        <v>0</v>
      </c>
      <c r="F39" s="16">
        <v>2</v>
      </c>
      <c r="G39" s="16">
        <v>2</v>
      </c>
      <c r="H39" s="16">
        <v>0</v>
      </c>
      <c r="I39" s="16">
        <v>2</v>
      </c>
      <c r="J39" s="16">
        <v>1</v>
      </c>
      <c r="K39" s="16">
        <v>0</v>
      </c>
      <c r="L39" s="16">
        <v>2</v>
      </c>
      <c r="M39" s="16">
        <v>0</v>
      </c>
      <c r="N39" s="16">
        <v>2</v>
      </c>
      <c r="O39" s="10">
        <v>0</v>
      </c>
      <c r="P39" s="10">
        <v>2</v>
      </c>
      <c r="Q39" s="10">
        <v>2</v>
      </c>
      <c r="R39" s="10">
        <v>0</v>
      </c>
      <c r="S39" s="10">
        <v>2</v>
      </c>
      <c r="T39" s="10">
        <v>0</v>
      </c>
      <c r="U39" s="10">
        <v>1</v>
      </c>
      <c r="V39" s="10">
        <v>2</v>
      </c>
      <c r="W39" s="10">
        <v>2</v>
      </c>
      <c r="X39" s="10">
        <v>0</v>
      </c>
      <c r="Y39" s="10">
        <v>2</v>
      </c>
      <c r="Z39" s="10">
        <v>0</v>
      </c>
      <c r="AA39" s="10">
        <v>2</v>
      </c>
      <c r="AB39" s="10">
        <v>1</v>
      </c>
      <c r="AC39" s="10"/>
      <c r="AD39" s="10"/>
      <c r="AE39" s="10"/>
      <c r="AF39" s="10"/>
      <c r="AG39" s="10">
        <v>0</v>
      </c>
      <c r="AH39" s="10">
        <v>2</v>
      </c>
      <c r="AI39" s="10"/>
      <c r="AJ39" s="10"/>
      <c r="AK39" s="10">
        <v>2</v>
      </c>
      <c r="AL39" s="10">
        <v>0</v>
      </c>
      <c r="AM39" s="10">
        <v>0</v>
      </c>
      <c r="AN39" s="10">
        <v>2</v>
      </c>
      <c r="AO39" s="10">
        <v>2</v>
      </c>
      <c r="AP39" s="10">
        <v>1</v>
      </c>
      <c r="AQ39" s="10">
        <v>0</v>
      </c>
      <c r="AR39" s="10">
        <v>2</v>
      </c>
      <c r="AS39" s="10">
        <v>0</v>
      </c>
      <c r="AT39" s="10">
        <v>2</v>
      </c>
      <c r="AU39" s="10">
        <v>0</v>
      </c>
      <c r="AV39" s="10">
        <v>2</v>
      </c>
      <c r="AW39" s="16">
        <v>2</v>
      </c>
      <c r="AX39" s="16">
        <v>1</v>
      </c>
      <c r="AY39" s="16">
        <v>2</v>
      </c>
      <c r="AZ39" s="16">
        <v>0</v>
      </c>
      <c r="BA39" s="16">
        <v>2</v>
      </c>
      <c r="BB39" s="16">
        <v>0</v>
      </c>
      <c r="BC39" s="16"/>
      <c r="BD39" s="16"/>
      <c r="BE39" s="13">
        <f>E39+G39+I39+K39+M39+O39+Q39+S39+U39+W39+Y39+AA39+AC39+AE39+AG39+AI39+AK39+AM39+AO39+AQ39+AS39+AU39+AW39+AY39+BA39+BC39</f>
        <v>25</v>
      </c>
      <c r="BF39" s="13">
        <f>F39+H39+J39+L39+N39+P39+R39+T39+V39+X39+Z39+AB39+AD39+AF39+AH39+AJ39+AL39+AN39+AP39+AR39+AT39+AV39+AX39+AZ39+BB39+BD39</f>
        <v>24</v>
      </c>
    </row>
    <row r="40" spans="1:58" ht="12">
      <c r="A40" s="9">
        <v>36</v>
      </c>
      <c r="B40" s="10" t="s">
        <v>187</v>
      </c>
      <c r="C40" s="10" t="s">
        <v>142</v>
      </c>
      <c r="D40" s="15">
        <v>1938</v>
      </c>
      <c r="E40" s="16"/>
      <c r="F40" s="16"/>
      <c r="G40" s="16">
        <v>2</v>
      </c>
      <c r="H40" s="16">
        <v>0</v>
      </c>
      <c r="I40" s="16">
        <v>2</v>
      </c>
      <c r="J40" s="16">
        <v>1</v>
      </c>
      <c r="K40" s="16">
        <v>2</v>
      </c>
      <c r="L40" s="16">
        <v>0</v>
      </c>
      <c r="M40" s="16">
        <v>0</v>
      </c>
      <c r="N40" s="16">
        <v>2</v>
      </c>
      <c r="O40" s="10"/>
      <c r="P40" s="10"/>
      <c r="Q40" s="10">
        <v>2</v>
      </c>
      <c r="R40" s="10">
        <v>0</v>
      </c>
      <c r="S40" s="10"/>
      <c r="T40" s="10"/>
      <c r="U40" s="10">
        <v>0</v>
      </c>
      <c r="V40" s="10">
        <v>2</v>
      </c>
      <c r="W40" s="10">
        <v>0</v>
      </c>
      <c r="X40" s="10">
        <v>2</v>
      </c>
      <c r="Y40" s="10">
        <v>0</v>
      </c>
      <c r="Z40" s="10">
        <v>2</v>
      </c>
      <c r="AA40" s="10">
        <v>0</v>
      </c>
      <c r="AB40" s="10">
        <v>2</v>
      </c>
      <c r="AC40" s="10">
        <v>2</v>
      </c>
      <c r="AD40" s="10">
        <v>0</v>
      </c>
      <c r="AE40" s="10">
        <v>2</v>
      </c>
      <c r="AF40" s="10">
        <v>0</v>
      </c>
      <c r="AG40" s="10">
        <v>2</v>
      </c>
      <c r="AH40" s="10">
        <v>1</v>
      </c>
      <c r="AI40" s="10"/>
      <c r="AJ40" s="10"/>
      <c r="AK40" s="10">
        <v>1</v>
      </c>
      <c r="AL40" s="10">
        <v>2</v>
      </c>
      <c r="AM40" s="10">
        <v>2</v>
      </c>
      <c r="AN40" s="10">
        <v>0</v>
      </c>
      <c r="AO40" s="10">
        <v>2</v>
      </c>
      <c r="AP40" s="10">
        <v>0</v>
      </c>
      <c r="AQ40" s="10"/>
      <c r="AR40" s="10"/>
      <c r="AS40" s="10"/>
      <c r="AT40" s="10"/>
      <c r="AU40" s="10">
        <v>1</v>
      </c>
      <c r="AV40" s="10">
        <v>2</v>
      </c>
      <c r="AW40" s="16">
        <v>2</v>
      </c>
      <c r="AX40" s="16">
        <v>1</v>
      </c>
      <c r="AY40" s="16"/>
      <c r="AZ40" s="16"/>
      <c r="BA40" s="16">
        <v>2</v>
      </c>
      <c r="BB40" s="16">
        <v>0</v>
      </c>
      <c r="BC40" s="16"/>
      <c r="BD40" s="16"/>
      <c r="BE40" s="13">
        <f>E40+G40+I40+K40+M40+O40+Q40+S40+U40+W40+Y40+AA40+AC40+AE40+AG40+AI40+AK40+AM40+AO40+AQ40+AS40+AU40+AW40+AY40+BA40+BC40</f>
        <v>24</v>
      </c>
      <c r="BF40" s="13">
        <f>F40+H40+J40+L40+N40+P40+R40+T40+V40+X40+Z40+AB40+AD40+AF40+AH40+AJ40+AL40+AN40+AP40+AR40+AT40+AV40+AX40+AZ40+BB40+BD40</f>
        <v>17</v>
      </c>
    </row>
    <row r="41" spans="1:58" ht="12">
      <c r="A41" s="9">
        <v>37</v>
      </c>
      <c r="B41" s="10" t="s">
        <v>311</v>
      </c>
      <c r="C41" s="13" t="s">
        <v>146</v>
      </c>
      <c r="D41" s="15">
        <v>2083</v>
      </c>
      <c r="E41" s="16"/>
      <c r="F41" s="16"/>
      <c r="G41" s="16"/>
      <c r="H41" s="16"/>
      <c r="I41" s="16">
        <v>0</v>
      </c>
      <c r="J41" s="16">
        <v>2</v>
      </c>
      <c r="K41" s="16"/>
      <c r="L41" s="16"/>
      <c r="M41" s="16"/>
      <c r="N41" s="16"/>
      <c r="O41" s="10">
        <v>0</v>
      </c>
      <c r="P41" s="10">
        <v>2</v>
      </c>
      <c r="Q41" s="10">
        <v>2</v>
      </c>
      <c r="R41" s="10">
        <v>1</v>
      </c>
      <c r="S41" s="10"/>
      <c r="T41" s="10"/>
      <c r="U41" s="10">
        <v>1</v>
      </c>
      <c r="V41" s="10">
        <v>2</v>
      </c>
      <c r="W41" s="10">
        <v>0</v>
      </c>
      <c r="X41" s="10">
        <v>2</v>
      </c>
      <c r="Y41" s="10"/>
      <c r="Z41" s="10"/>
      <c r="AA41" s="10">
        <v>2</v>
      </c>
      <c r="AB41" s="10">
        <v>1</v>
      </c>
      <c r="AC41" s="10">
        <v>2</v>
      </c>
      <c r="AD41" s="10">
        <v>0</v>
      </c>
      <c r="AE41" s="10">
        <v>2</v>
      </c>
      <c r="AF41" s="10">
        <v>1</v>
      </c>
      <c r="AG41" s="10">
        <v>0</v>
      </c>
      <c r="AH41" s="10">
        <v>2</v>
      </c>
      <c r="AI41" s="10">
        <v>2</v>
      </c>
      <c r="AJ41" s="10">
        <v>0</v>
      </c>
      <c r="AK41" s="10">
        <v>2</v>
      </c>
      <c r="AL41" s="10">
        <v>1</v>
      </c>
      <c r="AM41" s="10">
        <v>0</v>
      </c>
      <c r="AN41" s="10">
        <v>2</v>
      </c>
      <c r="AO41" s="10">
        <v>2</v>
      </c>
      <c r="AP41" s="10">
        <v>0</v>
      </c>
      <c r="AQ41" s="10"/>
      <c r="AR41" s="10"/>
      <c r="AS41" s="10">
        <v>2</v>
      </c>
      <c r="AT41" s="10">
        <v>1</v>
      </c>
      <c r="AU41" s="10">
        <v>2</v>
      </c>
      <c r="AV41" s="10">
        <v>0</v>
      </c>
      <c r="AW41" s="16">
        <v>1</v>
      </c>
      <c r="AX41" s="16">
        <v>2</v>
      </c>
      <c r="AY41" s="16">
        <v>2</v>
      </c>
      <c r="AZ41" s="16">
        <v>1</v>
      </c>
      <c r="BA41" s="16">
        <v>2</v>
      </c>
      <c r="BB41" s="16">
        <v>0</v>
      </c>
      <c r="BC41" s="16"/>
      <c r="BD41" s="16"/>
      <c r="BE41" s="13">
        <f>E41+G41+I41+K41+M41+O41+Q41+S41+U41+W41+Y41+AA41+AC41+AE41+AG41+AI41+AK41+AM41+AO41+AQ41+AS41+AU41+AW41+AY41+BA41+BC41</f>
        <v>24</v>
      </c>
      <c r="BF41" s="13">
        <f>F41+H41+J41+L41+N41+P41+R41+T41+V41+X41+Z41+AB41+AD41+AF41+AH41+AJ41+AL41+AN41+AP41+AR41+AT41+AV41+AX41+AZ41+BB41+BD41</f>
        <v>20</v>
      </c>
    </row>
    <row r="42" spans="1:58" ht="12">
      <c r="A42" s="9">
        <v>38</v>
      </c>
      <c r="B42" s="10" t="s">
        <v>108</v>
      </c>
      <c r="C42" s="13" t="s">
        <v>104</v>
      </c>
      <c r="D42" s="15">
        <v>3832</v>
      </c>
      <c r="E42" s="16">
        <v>1</v>
      </c>
      <c r="F42" s="16">
        <v>2</v>
      </c>
      <c r="G42" s="16">
        <v>0</v>
      </c>
      <c r="H42" s="16">
        <v>2</v>
      </c>
      <c r="I42" s="16">
        <v>0</v>
      </c>
      <c r="J42" s="16">
        <v>2</v>
      </c>
      <c r="K42" s="16">
        <v>2</v>
      </c>
      <c r="L42" s="16">
        <v>0</v>
      </c>
      <c r="M42" s="16">
        <v>2</v>
      </c>
      <c r="N42" s="16">
        <v>1</v>
      </c>
      <c r="O42" s="10">
        <v>0</v>
      </c>
      <c r="P42" s="10">
        <v>2</v>
      </c>
      <c r="Q42" s="10">
        <v>1</v>
      </c>
      <c r="R42" s="10">
        <v>2</v>
      </c>
      <c r="S42" s="10">
        <v>0</v>
      </c>
      <c r="T42" s="10">
        <v>2</v>
      </c>
      <c r="U42" s="10">
        <v>1</v>
      </c>
      <c r="V42" s="10">
        <v>1</v>
      </c>
      <c r="W42" s="10">
        <v>0</v>
      </c>
      <c r="X42" s="10">
        <v>2</v>
      </c>
      <c r="Y42" s="10">
        <v>2</v>
      </c>
      <c r="Z42" s="10">
        <v>1</v>
      </c>
      <c r="AA42" s="10">
        <v>2</v>
      </c>
      <c r="AB42" s="10">
        <v>1</v>
      </c>
      <c r="AC42" s="10">
        <v>1</v>
      </c>
      <c r="AD42" s="10">
        <v>2</v>
      </c>
      <c r="AE42" s="10">
        <v>1</v>
      </c>
      <c r="AF42" s="10">
        <v>2</v>
      </c>
      <c r="AG42" s="10">
        <v>0</v>
      </c>
      <c r="AH42" s="10">
        <v>2</v>
      </c>
      <c r="AI42" s="10">
        <v>0</v>
      </c>
      <c r="AJ42" s="10">
        <v>2</v>
      </c>
      <c r="AK42" s="10">
        <v>0</v>
      </c>
      <c r="AL42" s="10">
        <v>2</v>
      </c>
      <c r="AM42" s="10">
        <v>0</v>
      </c>
      <c r="AN42" s="10">
        <v>2</v>
      </c>
      <c r="AO42" s="10">
        <v>0</v>
      </c>
      <c r="AP42" s="10">
        <v>2</v>
      </c>
      <c r="AQ42" s="10">
        <v>2</v>
      </c>
      <c r="AR42" s="10">
        <v>0</v>
      </c>
      <c r="AS42" s="10">
        <v>0</v>
      </c>
      <c r="AT42" s="10">
        <v>2</v>
      </c>
      <c r="AU42" s="10">
        <v>1</v>
      </c>
      <c r="AV42" s="10">
        <v>2</v>
      </c>
      <c r="AW42" s="16">
        <v>2</v>
      </c>
      <c r="AX42" s="16">
        <v>1</v>
      </c>
      <c r="AY42" s="16">
        <v>2</v>
      </c>
      <c r="AZ42" s="16">
        <v>1</v>
      </c>
      <c r="BA42" s="16">
        <v>2</v>
      </c>
      <c r="BB42" s="16">
        <v>0</v>
      </c>
      <c r="BC42" s="16">
        <v>2</v>
      </c>
      <c r="BD42" s="16">
        <v>0</v>
      </c>
      <c r="BE42" s="13">
        <f>E42+G42+I42+K42+M42+O42+Q42+S42+U42+W42+Y42+AA42+AC42+AE42+AG42+AI42+AK42+AM42+AO42+AQ42+AS42+AU42+AW42+AY42+BA42+BC42</f>
        <v>24</v>
      </c>
      <c r="BF42" s="13">
        <f>F42+H42+J42+L42+N42+P42+R42+T42+V42+X42+Z42+AB42+AD42+AF42+AH42+AJ42+AL42+AN42+AP42+AR42+AT42+AV42+AX42+AZ42+BB42+BD42</f>
        <v>38</v>
      </c>
    </row>
    <row r="43" spans="1:58" ht="12">
      <c r="A43" s="9">
        <v>39</v>
      </c>
      <c r="B43" s="10" t="s">
        <v>25</v>
      </c>
      <c r="C43" s="10" t="s">
        <v>88</v>
      </c>
      <c r="D43" s="15">
        <v>5028</v>
      </c>
      <c r="E43" s="16">
        <v>2</v>
      </c>
      <c r="F43" s="16">
        <v>1</v>
      </c>
      <c r="G43" s="16">
        <v>2</v>
      </c>
      <c r="H43" s="16">
        <v>0</v>
      </c>
      <c r="I43" s="16">
        <v>1</v>
      </c>
      <c r="J43" s="16">
        <v>2</v>
      </c>
      <c r="K43" s="16">
        <v>2</v>
      </c>
      <c r="L43" s="16">
        <v>0</v>
      </c>
      <c r="M43" s="16">
        <v>2</v>
      </c>
      <c r="N43" s="16">
        <v>0</v>
      </c>
      <c r="O43" s="10">
        <v>1</v>
      </c>
      <c r="P43" s="10">
        <v>2</v>
      </c>
      <c r="Q43" s="10">
        <v>1</v>
      </c>
      <c r="R43" s="10">
        <v>2</v>
      </c>
      <c r="S43" s="10">
        <v>2</v>
      </c>
      <c r="T43" s="10">
        <v>0</v>
      </c>
      <c r="U43" s="10">
        <v>0</v>
      </c>
      <c r="V43" s="10">
        <v>2</v>
      </c>
      <c r="W43" s="10">
        <v>1</v>
      </c>
      <c r="X43" s="10">
        <v>2</v>
      </c>
      <c r="Y43" s="10">
        <v>0</v>
      </c>
      <c r="Z43" s="10">
        <v>2</v>
      </c>
      <c r="AA43" s="10">
        <v>1</v>
      </c>
      <c r="AB43" s="10">
        <v>2</v>
      </c>
      <c r="AC43" s="10"/>
      <c r="AD43" s="10"/>
      <c r="AE43" s="10">
        <v>1</v>
      </c>
      <c r="AF43" s="10">
        <v>2</v>
      </c>
      <c r="AG43" s="10">
        <v>2</v>
      </c>
      <c r="AH43" s="10">
        <v>1</v>
      </c>
      <c r="AI43" s="10">
        <v>0</v>
      </c>
      <c r="AJ43" s="10">
        <v>2</v>
      </c>
      <c r="AK43" s="10">
        <v>0</v>
      </c>
      <c r="AL43" s="10">
        <v>2</v>
      </c>
      <c r="AM43" s="10">
        <v>2</v>
      </c>
      <c r="AN43" s="10">
        <v>0</v>
      </c>
      <c r="AO43" s="10">
        <v>0</v>
      </c>
      <c r="AP43" s="10">
        <v>2</v>
      </c>
      <c r="AQ43" s="10"/>
      <c r="AR43" s="10"/>
      <c r="AS43" s="10">
        <v>0</v>
      </c>
      <c r="AT43" s="10">
        <v>2</v>
      </c>
      <c r="AU43" s="10">
        <v>2</v>
      </c>
      <c r="AV43" s="10">
        <v>1</v>
      </c>
      <c r="AW43" s="16">
        <v>0</v>
      </c>
      <c r="AX43" s="16">
        <v>2</v>
      </c>
      <c r="AY43" s="16">
        <v>0</v>
      </c>
      <c r="AZ43" s="16">
        <v>2</v>
      </c>
      <c r="BA43" s="16">
        <v>1</v>
      </c>
      <c r="BB43" s="16">
        <v>2</v>
      </c>
      <c r="BC43" s="16"/>
      <c r="BD43" s="16"/>
      <c r="BE43" s="13">
        <f>E43+G43+I43+K43+M43+O43+Q43+S43+U43+W43+Y43+AA43+AC43+AE43+AG43+AI43+AK43+AM43+AO43+AQ43+AS43+AU43+AW43+AY43+BA43+BC43</f>
        <v>23</v>
      </c>
      <c r="BF43" s="13">
        <f>F43+H43+J43+L43+N43+P43+R43+T43+V43+X43+Z43+AB43+AD43+AF43+AH43+AJ43+AL43+AN43+AP43+AR43+AT43+AV43+AX43+AZ43+BB43+BD43</f>
        <v>33</v>
      </c>
    </row>
    <row r="44" spans="1:58" ht="12">
      <c r="A44" s="9">
        <v>40</v>
      </c>
      <c r="B44" s="10" t="s">
        <v>229</v>
      </c>
      <c r="C44" s="10" t="s">
        <v>206</v>
      </c>
      <c r="D44" s="15">
        <v>2048</v>
      </c>
      <c r="E44" s="16"/>
      <c r="F44" s="16"/>
      <c r="G44" s="16">
        <v>2</v>
      </c>
      <c r="H44" s="16">
        <v>0</v>
      </c>
      <c r="I44" s="16">
        <v>2</v>
      </c>
      <c r="J44" s="16">
        <v>0</v>
      </c>
      <c r="K44" s="16"/>
      <c r="L44" s="16"/>
      <c r="M44" s="16">
        <v>2</v>
      </c>
      <c r="N44" s="16">
        <v>0</v>
      </c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>
        <v>2</v>
      </c>
      <c r="Z44" s="10">
        <v>0</v>
      </c>
      <c r="AA44" s="10">
        <v>2</v>
      </c>
      <c r="AB44" s="10">
        <v>0</v>
      </c>
      <c r="AC44" s="10"/>
      <c r="AD44" s="10"/>
      <c r="AE44" s="10"/>
      <c r="AF44" s="10"/>
      <c r="AG44" s="10"/>
      <c r="AH44" s="10"/>
      <c r="AI44" s="10">
        <v>2</v>
      </c>
      <c r="AJ44" s="10">
        <v>0</v>
      </c>
      <c r="AK44" s="10"/>
      <c r="AL44" s="10"/>
      <c r="AM44" s="10">
        <v>2</v>
      </c>
      <c r="AN44" s="10">
        <v>0</v>
      </c>
      <c r="AO44" s="10"/>
      <c r="AP44" s="10"/>
      <c r="AQ44" s="10">
        <v>2</v>
      </c>
      <c r="AR44" s="10">
        <v>0</v>
      </c>
      <c r="AS44" s="10">
        <v>2</v>
      </c>
      <c r="AT44" s="10">
        <v>0</v>
      </c>
      <c r="AU44" s="10"/>
      <c r="AV44" s="10"/>
      <c r="AW44" s="16">
        <v>2</v>
      </c>
      <c r="AX44" s="16">
        <v>1</v>
      </c>
      <c r="AY44" s="16"/>
      <c r="AZ44" s="16"/>
      <c r="BA44" s="16">
        <v>2</v>
      </c>
      <c r="BB44" s="16">
        <v>1</v>
      </c>
      <c r="BC44" s="16"/>
      <c r="BD44" s="16"/>
      <c r="BE44" s="13">
        <f>E44+G44+I44+K44+M44+O44+Q44+S44+U44+W44+Y44+AA44+AC44+AE44+AG44+AI44+AK44+AM44+AO44+AQ44+AS44+AU44+AW44+AY44+BA44+BC44</f>
        <v>22</v>
      </c>
      <c r="BF44" s="13">
        <f>F44+H44+J44+L44+N44+P44+R44+T44+V44+X44+Z44+AB44+AD44+AF44+AH44+AJ44+AL44+AN44+AP44+AR44+AT44+AV44+AX44+AZ44+BB44+BD44</f>
        <v>2</v>
      </c>
    </row>
    <row r="45" spans="1:58" ht="12">
      <c r="A45" s="9">
        <v>41</v>
      </c>
      <c r="B45" s="10" t="s">
        <v>274</v>
      </c>
      <c r="C45" s="10" t="s">
        <v>87</v>
      </c>
      <c r="D45" s="15">
        <v>2047</v>
      </c>
      <c r="E45" s="16"/>
      <c r="F45" s="16"/>
      <c r="G45" s="16">
        <v>2</v>
      </c>
      <c r="H45" s="16">
        <v>0</v>
      </c>
      <c r="I45" s="16"/>
      <c r="J45" s="16"/>
      <c r="K45" s="16">
        <v>2</v>
      </c>
      <c r="L45" s="16">
        <v>1</v>
      </c>
      <c r="M45" s="16">
        <v>2</v>
      </c>
      <c r="N45" s="16">
        <v>0</v>
      </c>
      <c r="O45" s="10">
        <v>0</v>
      </c>
      <c r="P45" s="10">
        <v>2</v>
      </c>
      <c r="Q45" s="10"/>
      <c r="R45" s="10"/>
      <c r="S45" s="10">
        <v>2</v>
      </c>
      <c r="T45" s="10">
        <v>0</v>
      </c>
      <c r="U45" s="10"/>
      <c r="V45" s="10"/>
      <c r="W45" s="10">
        <v>1</v>
      </c>
      <c r="X45" s="10">
        <v>2</v>
      </c>
      <c r="Y45" s="10">
        <v>2</v>
      </c>
      <c r="Z45" s="10">
        <v>0</v>
      </c>
      <c r="AA45" s="10"/>
      <c r="AB45" s="10"/>
      <c r="AC45" s="10"/>
      <c r="AD45" s="10"/>
      <c r="AE45" s="10">
        <v>2</v>
      </c>
      <c r="AF45" s="10">
        <v>0</v>
      </c>
      <c r="AG45" s="10">
        <v>1</v>
      </c>
      <c r="AH45" s="10">
        <v>2</v>
      </c>
      <c r="AI45" s="10">
        <v>2</v>
      </c>
      <c r="AJ45" s="10">
        <v>0</v>
      </c>
      <c r="AK45" s="10">
        <v>2</v>
      </c>
      <c r="AL45" s="10">
        <v>1</v>
      </c>
      <c r="AM45" s="10">
        <v>0</v>
      </c>
      <c r="AN45" s="10">
        <v>2</v>
      </c>
      <c r="AO45" s="10">
        <v>0</v>
      </c>
      <c r="AP45" s="10">
        <v>2</v>
      </c>
      <c r="AQ45" s="10">
        <v>0</v>
      </c>
      <c r="AR45" s="10">
        <v>2</v>
      </c>
      <c r="AS45" s="10"/>
      <c r="AT45" s="10"/>
      <c r="AU45" s="10">
        <v>2</v>
      </c>
      <c r="AV45" s="10">
        <v>1</v>
      </c>
      <c r="AW45" s="16">
        <v>0</v>
      </c>
      <c r="AX45" s="16">
        <v>2</v>
      </c>
      <c r="AY45" s="16">
        <v>1</v>
      </c>
      <c r="AZ45" s="16">
        <v>2</v>
      </c>
      <c r="BA45" s="16"/>
      <c r="BB45" s="16"/>
      <c r="BC45" s="16">
        <v>1</v>
      </c>
      <c r="BD45" s="16">
        <v>2</v>
      </c>
      <c r="BE45" s="13">
        <f>E45+G45+I45+K45+M45+O45+Q45+S45+U45+W45+Y45+AA45+AC45+AE45+AG45+AI45+AK45+AM45+AO45+AQ45+AS45+AU45+AW45+AY45+BA45+BC45</f>
        <v>22</v>
      </c>
      <c r="BF45" s="13">
        <f>F45+H45+J45+L45+N45+P45+R45+T45+V45+X45+Z45+AB45+AD45+AF45+AH45+AJ45+AL45+AN45+AP45+AR45+AT45+AV45+AX45+AZ45+BB45+BD45</f>
        <v>21</v>
      </c>
    </row>
    <row r="46" spans="1:58" ht="12">
      <c r="A46" s="9">
        <v>42</v>
      </c>
      <c r="B46" s="10" t="s">
        <v>249</v>
      </c>
      <c r="C46" s="10" t="s">
        <v>142</v>
      </c>
      <c r="D46" s="15">
        <v>2042</v>
      </c>
      <c r="E46" s="16"/>
      <c r="F46" s="16"/>
      <c r="G46" s="16">
        <v>2</v>
      </c>
      <c r="H46" s="16">
        <v>1</v>
      </c>
      <c r="I46" s="16">
        <v>2</v>
      </c>
      <c r="J46" s="16">
        <v>0</v>
      </c>
      <c r="K46" s="16">
        <v>2</v>
      </c>
      <c r="L46" s="16">
        <v>1</v>
      </c>
      <c r="M46" s="16">
        <v>1</v>
      </c>
      <c r="N46" s="16">
        <v>2</v>
      </c>
      <c r="O46" s="10"/>
      <c r="P46" s="10"/>
      <c r="Q46" s="10"/>
      <c r="R46" s="10"/>
      <c r="S46" s="10"/>
      <c r="T46" s="10"/>
      <c r="U46" s="10"/>
      <c r="V46" s="10"/>
      <c r="W46" s="10">
        <v>0</v>
      </c>
      <c r="X46" s="10">
        <v>2</v>
      </c>
      <c r="Y46" s="10">
        <v>2</v>
      </c>
      <c r="Z46" s="10">
        <v>1</v>
      </c>
      <c r="AA46" s="10">
        <v>1</v>
      </c>
      <c r="AB46" s="10">
        <v>2</v>
      </c>
      <c r="AC46" s="10">
        <v>2</v>
      </c>
      <c r="AD46" s="10">
        <v>0</v>
      </c>
      <c r="AE46" s="10">
        <v>2</v>
      </c>
      <c r="AF46" s="10">
        <v>1</v>
      </c>
      <c r="AG46" s="10"/>
      <c r="AH46" s="10"/>
      <c r="AI46" s="10"/>
      <c r="AJ46" s="10"/>
      <c r="AK46" s="10">
        <v>2</v>
      </c>
      <c r="AL46" s="10">
        <v>0</v>
      </c>
      <c r="AM46" s="10"/>
      <c r="AN46" s="10"/>
      <c r="AO46" s="10"/>
      <c r="AP46" s="10"/>
      <c r="AQ46" s="10">
        <v>2</v>
      </c>
      <c r="AR46" s="10">
        <v>1</v>
      </c>
      <c r="AS46" s="10">
        <v>2</v>
      </c>
      <c r="AT46" s="10">
        <v>0</v>
      </c>
      <c r="AU46" s="10"/>
      <c r="AV46" s="10"/>
      <c r="AW46" s="16"/>
      <c r="AX46" s="16"/>
      <c r="AY46" s="16"/>
      <c r="AZ46" s="16"/>
      <c r="BA46" s="16"/>
      <c r="BB46" s="16"/>
      <c r="BC46" s="16"/>
      <c r="BD46" s="16"/>
      <c r="BE46" s="13">
        <f>E46+G46+I46+K46+M46+O46+Q46+S46+U46+W46+Y46+AA46+AC46+AE46+AG46+AI46+AK46+AM46+AO46+AQ46+AS46+AU46+AW46+AY46+BA46+BC46</f>
        <v>20</v>
      </c>
      <c r="BF46" s="13">
        <f>F46+H46+J46+L46+N46+P46+R46+T46+V46+X46+Z46+AB46+AD46+AF46+AH46+AJ46+AL46+AN46+AP46+AR46+AT46+AV46+AX46+AZ46+BB46+BD46</f>
        <v>11</v>
      </c>
    </row>
    <row r="47" spans="1:58" ht="12">
      <c r="A47" s="9">
        <v>43</v>
      </c>
      <c r="B47" s="10" t="s">
        <v>143</v>
      </c>
      <c r="C47" s="10" t="s">
        <v>142</v>
      </c>
      <c r="D47" s="15">
        <v>1846</v>
      </c>
      <c r="E47" s="16"/>
      <c r="F47" s="16"/>
      <c r="G47" s="16">
        <v>0</v>
      </c>
      <c r="H47" s="16">
        <v>2</v>
      </c>
      <c r="I47" s="16">
        <v>2</v>
      </c>
      <c r="J47" s="16">
        <v>0</v>
      </c>
      <c r="K47" s="16"/>
      <c r="L47" s="16"/>
      <c r="M47" s="16"/>
      <c r="N47" s="16"/>
      <c r="O47" s="10"/>
      <c r="P47" s="10"/>
      <c r="Q47" s="10">
        <v>2</v>
      </c>
      <c r="R47" s="10">
        <v>0</v>
      </c>
      <c r="S47" s="10">
        <v>0</v>
      </c>
      <c r="T47" s="10">
        <v>2</v>
      </c>
      <c r="U47" s="10">
        <v>2</v>
      </c>
      <c r="V47" s="10">
        <v>0</v>
      </c>
      <c r="W47" s="10">
        <v>0</v>
      </c>
      <c r="X47" s="10">
        <v>2</v>
      </c>
      <c r="Y47" s="10"/>
      <c r="Z47" s="10"/>
      <c r="AA47" s="10"/>
      <c r="AB47" s="10"/>
      <c r="AC47" s="10"/>
      <c r="AD47" s="10"/>
      <c r="AE47" s="10">
        <v>0</v>
      </c>
      <c r="AF47" s="10">
        <v>2</v>
      </c>
      <c r="AG47" s="10">
        <v>2</v>
      </c>
      <c r="AH47" s="10">
        <v>1</v>
      </c>
      <c r="AI47" s="10">
        <v>2</v>
      </c>
      <c r="AJ47" s="10">
        <v>0</v>
      </c>
      <c r="AK47" s="10">
        <v>2</v>
      </c>
      <c r="AL47" s="10">
        <v>1</v>
      </c>
      <c r="AM47" s="10">
        <v>1</v>
      </c>
      <c r="AN47" s="10">
        <v>2</v>
      </c>
      <c r="AO47" s="10">
        <v>0</v>
      </c>
      <c r="AP47" s="10">
        <v>2</v>
      </c>
      <c r="AQ47" s="10">
        <v>0</v>
      </c>
      <c r="AR47" s="10">
        <v>2</v>
      </c>
      <c r="AS47" s="10">
        <v>1</v>
      </c>
      <c r="AT47" s="10">
        <v>2</v>
      </c>
      <c r="AU47" s="10">
        <v>2</v>
      </c>
      <c r="AV47" s="10">
        <v>0</v>
      </c>
      <c r="AW47" s="16">
        <v>2</v>
      </c>
      <c r="AX47" s="16">
        <v>0</v>
      </c>
      <c r="AY47" s="16"/>
      <c r="AZ47" s="16"/>
      <c r="BA47" s="16">
        <v>2</v>
      </c>
      <c r="BB47" s="16">
        <v>1</v>
      </c>
      <c r="BC47" s="16"/>
      <c r="BD47" s="16"/>
      <c r="BE47" s="13">
        <f>E47+G47+I47+K47+M47+O47+Q47+S47+U47+W47+Y47+AA47+AC47+AE47+AG47+AI47+AK47+AM47+AO47+AQ47+AS47+AU47+AW47+AY47+BA47+BC47</f>
        <v>20</v>
      </c>
      <c r="BF47" s="13">
        <f>F47+H47+J47+L47+N47+P47+R47+T47+V47+X47+Z47+AB47+AD47+AF47+AH47+AJ47+AL47+AN47+AP47+AR47+AT47+AV47+AX47+AZ47+BB47+BD47</f>
        <v>19</v>
      </c>
    </row>
    <row r="48" spans="1:58" ht="12">
      <c r="A48" s="9">
        <v>44</v>
      </c>
      <c r="B48" s="10" t="s">
        <v>290</v>
      </c>
      <c r="C48" s="13" t="s">
        <v>107</v>
      </c>
      <c r="D48" s="15">
        <v>2087</v>
      </c>
      <c r="E48" s="16"/>
      <c r="F48" s="16"/>
      <c r="G48" s="16"/>
      <c r="H48" s="16"/>
      <c r="I48" s="16"/>
      <c r="J48" s="16"/>
      <c r="K48" s="16">
        <v>1</v>
      </c>
      <c r="L48" s="16">
        <v>2</v>
      </c>
      <c r="M48" s="16">
        <v>0</v>
      </c>
      <c r="N48" s="16">
        <v>2</v>
      </c>
      <c r="O48" s="10">
        <v>2</v>
      </c>
      <c r="P48" s="10">
        <v>1</v>
      </c>
      <c r="Q48" s="10">
        <v>2</v>
      </c>
      <c r="R48" s="10">
        <v>1</v>
      </c>
      <c r="S48" s="10">
        <v>0</v>
      </c>
      <c r="T48" s="10">
        <v>2</v>
      </c>
      <c r="U48" s="10">
        <v>2</v>
      </c>
      <c r="V48" s="10">
        <v>0</v>
      </c>
      <c r="W48" s="10">
        <v>2</v>
      </c>
      <c r="X48" s="10">
        <v>0</v>
      </c>
      <c r="Y48" s="10">
        <v>2</v>
      </c>
      <c r="Z48" s="10">
        <v>0</v>
      </c>
      <c r="AA48" s="10">
        <v>0</v>
      </c>
      <c r="AB48" s="10">
        <v>2</v>
      </c>
      <c r="AC48" s="10">
        <v>0</v>
      </c>
      <c r="AD48" s="10">
        <v>2</v>
      </c>
      <c r="AE48" s="10">
        <v>1</v>
      </c>
      <c r="AF48" s="10">
        <v>2</v>
      </c>
      <c r="AG48" s="10">
        <v>2</v>
      </c>
      <c r="AH48" s="10">
        <v>0</v>
      </c>
      <c r="AI48" s="10">
        <v>2</v>
      </c>
      <c r="AJ48" s="10">
        <v>0</v>
      </c>
      <c r="AK48" s="10">
        <v>2</v>
      </c>
      <c r="AL48" s="10">
        <v>1</v>
      </c>
      <c r="AM48" s="10"/>
      <c r="AN48" s="10"/>
      <c r="AO48" s="10"/>
      <c r="AP48" s="10"/>
      <c r="AQ48" s="10">
        <v>0</v>
      </c>
      <c r="AR48" s="10">
        <v>2</v>
      </c>
      <c r="AS48" s="10"/>
      <c r="AT48" s="10"/>
      <c r="AU48" s="10">
        <v>2</v>
      </c>
      <c r="AV48" s="10">
        <v>1</v>
      </c>
      <c r="AW48" s="16">
        <v>0</v>
      </c>
      <c r="AX48" s="16">
        <v>2</v>
      </c>
      <c r="AY48" s="16">
        <v>0</v>
      </c>
      <c r="AZ48" s="16">
        <v>2</v>
      </c>
      <c r="BA48" s="16">
        <v>0</v>
      </c>
      <c r="BB48" s="16">
        <v>2</v>
      </c>
      <c r="BC48" s="16"/>
      <c r="BD48" s="16"/>
      <c r="BE48" s="13">
        <f>E48+G48+I48+K48+M48+O48+Q48+S48+U48+W48+Y48+AA48+AC48+AE48+AG48+AI48+AK48+AM48+AO48+AQ48+AS48+AU48+AW48+AY48+BA48+BC48</f>
        <v>20</v>
      </c>
      <c r="BF48" s="13">
        <f>F48+H48+J48+L48+N48+P48+R48+T48+V48+X48+Z48+AB48+AD48+AF48+AH48+AJ48+AL48+AN48+AP48+AR48+AT48+AV48+AX48+AZ48+BB48+BD48</f>
        <v>24</v>
      </c>
    </row>
    <row r="49" spans="1:58" ht="12">
      <c r="A49" s="9">
        <v>45</v>
      </c>
      <c r="B49" s="10" t="s">
        <v>221</v>
      </c>
      <c r="C49" s="10" t="s">
        <v>222</v>
      </c>
      <c r="D49" s="15">
        <v>1877</v>
      </c>
      <c r="E49" s="16">
        <v>2</v>
      </c>
      <c r="F49" s="16">
        <v>1</v>
      </c>
      <c r="G49" s="16">
        <v>2</v>
      </c>
      <c r="H49" s="16">
        <v>1</v>
      </c>
      <c r="I49" s="16">
        <v>2</v>
      </c>
      <c r="J49" s="16">
        <v>0</v>
      </c>
      <c r="K49" s="16">
        <v>0</v>
      </c>
      <c r="L49" s="16">
        <v>2</v>
      </c>
      <c r="M49" s="16">
        <v>1</v>
      </c>
      <c r="N49" s="16">
        <v>2</v>
      </c>
      <c r="O49" s="10">
        <v>0</v>
      </c>
      <c r="P49" s="10">
        <v>2</v>
      </c>
      <c r="Q49" s="10">
        <v>0</v>
      </c>
      <c r="R49" s="10">
        <v>2</v>
      </c>
      <c r="S49" s="10">
        <v>1</v>
      </c>
      <c r="T49" s="10">
        <v>2</v>
      </c>
      <c r="U49" s="10">
        <v>2</v>
      </c>
      <c r="V49" s="10">
        <v>0</v>
      </c>
      <c r="W49" s="10">
        <v>2</v>
      </c>
      <c r="X49" s="10">
        <v>1</v>
      </c>
      <c r="Y49" s="10">
        <v>1</v>
      </c>
      <c r="Z49" s="10">
        <v>2</v>
      </c>
      <c r="AA49" s="10">
        <v>1</v>
      </c>
      <c r="AB49" s="10">
        <v>2</v>
      </c>
      <c r="AC49" s="10"/>
      <c r="AD49" s="10"/>
      <c r="AE49" s="10">
        <v>1</v>
      </c>
      <c r="AF49" s="10">
        <v>2</v>
      </c>
      <c r="AG49" s="10">
        <v>1</v>
      </c>
      <c r="AH49" s="10">
        <v>2</v>
      </c>
      <c r="AI49" s="10">
        <v>2</v>
      </c>
      <c r="AJ49" s="10">
        <v>0</v>
      </c>
      <c r="AK49" s="10">
        <v>0</v>
      </c>
      <c r="AL49" s="10">
        <v>2</v>
      </c>
      <c r="AM49" s="10">
        <v>0</v>
      </c>
      <c r="AN49" s="10">
        <v>2</v>
      </c>
      <c r="AO49" s="10"/>
      <c r="AP49" s="10"/>
      <c r="AQ49" s="10">
        <v>2</v>
      </c>
      <c r="AR49" s="10">
        <v>0</v>
      </c>
      <c r="AS49" s="10"/>
      <c r="AT49" s="10"/>
      <c r="AU49" s="10">
        <v>0</v>
      </c>
      <c r="AV49" s="10">
        <v>2</v>
      </c>
      <c r="AW49" s="16"/>
      <c r="AX49" s="16"/>
      <c r="AY49" s="16"/>
      <c r="AZ49" s="16"/>
      <c r="BA49" s="16"/>
      <c r="BB49" s="16"/>
      <c r="BC49" s="16"/>
      <c r="BD49" s="16"/>
      <c r="BE49" s="13">
        <f>E49+G49+I49+K49+M49+O49+Q49+S49+U49+W49+Y49+AA49+AC49+AE49+AG49+AI49+AK49+AM49+AO49+AQ49+AS49+AU49+AW49+AY49+BA49+BC49</f>
        <v>20</v>
      </c>
      <c r="BF49" s="13">
        <f>F49+H49+J49+L49+N49+P49+R49+T49+V49+X49+Z49+AB49+AD49+AF49+AH49+AJ49+AL49+AN49+AP49+AR49+AT49+AV49+AX49+AZ49+BB49+BD49</f>
        <v>27</v>
      </c>
    </row>
    <row r="50" spans="1:58" ht="12">
      <c r="A50" s="9">
        <v>46</v>
      </c>
      <c r="B50" s="10" t="s">
        <v>173</v>
      </c>
      <c r="C50" s="10" t="s">
        <v>88</v>
      </c>
      <c r="D50" s="15">
        <v>1975</v>
      </c>
      <c r="E50" s="16">
        <v>2</v>
      </c>
      <c r="F50" s="16">
        <v>1</v>
      </c>
      <c r="G50" s="16">
        <v>2</v>
      </c>
      <c r="H50" s="16">
        <v>0</v>
      </c>
      <c r="I50" s="16"/>
      <c r="J50" s="16"/>
      <c r="K50" s="16">
        <v>1</v>
      </c>
      <c r="L50" s="16">
        <v>2</v>
      </c>
      <c r="M50" s="16">
        <v>2</v>
      </c>
      <c r="N50" s="16">
        <v>0</v>
      </c>
      <c r="O50" s="10"/>
      <c r="P50" s="10"/>
      <c r="Q50" s="10"/>
      <c r="R50" s="10"/>
      <c r="S50" s="10"/>
      <c r="T50" s="10"/>
      <c r="U50" s="10">
        <v>0</v>
      </c>
      <c r="V50" s="10">
        <v>2</v>
      </c>
      <c r="W50" s="10">
        <v>2</v>
      </c>
      <c r="X50" s="10">
        <v>1</v>
      </c>
      <c r="Y50" s="10">
        <v>1</v>
      </c>
      <c r="Z50" s="10">
        <v>2</v>
      </c>
      <c r="AA50" s="10"/>
      <c r="AB50" s="10"/>
      <c r="AC50" s="10">
        <v>0</v>
      </c>
      <c r="AD50" s="10">
        <v>2</v>
      </c>
      <c r="AE50" s="10">
        <v>0</v>
      </c>
      <c r="AF50" s="10">
        <v>2</v>
      </c>
      <c r="AG50" s="10">
        <v>1</v>
      </c>
      <c r="AH50" s="10">
        <v>2</v>
      </c>
      <c r="AI50" s="10">
        <v>0</v>
      </c>
      <c r="AJ50" s="10">
        <v>2</v>
      </c>
      <c r="AK50" s="10">
        <v>1</v>
      </c>
      <c r="AL50" s="10">
        <v>2</v>
      </c>
      <c r="AM50" s="10">
        <v>1</v>
      </c>
      <c r="AN50" s="10">
        <v>2</v>
      </c>
      <c r="AO50" s="10">
        <v>0</v>
      </c>
      <c r="AP50" s="10">
        <v>2</v>
      </c>
      <c r="AQ50" s="10">
        <v>2</v>
      </c>
      <c r="AR50" s="10">
        <v>1</v>
      </c>
      <c r="AS50" s="10">
        <v>1</v>
      </c>
      <c r="AT50" s="10">
        <v>2</v>
      </c>
      <c r="AU50" s="10">
        <v>1</v>
      </c>
      <c r="AV50" s="10">
        <v>2</v>
      </c>
      <c r="AW50" s="16">
        <v>1</v>
      </c>
      <c r="AX50" s="16">
        <v>2</v>
      </c>
      <c r="AY50" s="16">
        <v>0</v>
      </c>
      <c r="AZ50" s="16">
        <v>2</v>
      </c>
      <c r="BA50" s="16">
        <v>1</v>
      </c>
      <c r="BB50" s="16">
        <v>2</v>
      </c>
      <c r="BC50" s="16">
        <v>1</v>
      </c>
      <c r="BD50" s="16">
        <v>2</v>
      </c>
      <c r="BE50" s="13">
        <f>E50+G50+I50+K50+M50+O50+Q50+S50+U50+W50+Y50+AA50+AC50+AE50+AG50+AI50+AK50+AM50+AO50+AQ50+AS50+AU50+AW50+AY50+BA50+BC50</f>
        <v>20</v>
      </c>
      <c r="BF50" s="13">
        <f>F50+H50+J50+L50+N50+P50+R50+T50+V50+X50+Z50+AB50+AD50+AF50+AH50+AJ50+AL50+AN50+AP50+AR50+AT50+AV50+AX50+AZ50+BB50+BD50</f>
        <v>35</v>
      </c>
    </row>
    <row r="51" spans="1:58" ht="12">
      <c r="A51" s="9">
        <v>47</v>
      </c>
      <c r="B51" s="10" t="s">
        <v>59</v>
      </c>
      <c r="C51" s="13" t="s">
        <v>102</v>
      </c>
      <c r="D51" s="15">
        <v>1819</v>
      </c>
      <c r="E51" s="16">
        <v>0</v>
      </c>
      <c r="F51" s="16">
        <v>2</v>
      </c>
      <c r="G51" s="16">
        <v>1</v>
      </c>
      <c r="H51" s="16">
        <v>2</v>
      </c>
      <c r="I51" s="16">
        <v>2</v>
      </c>
      <c r="J51" s="16">
        <v>1</v>
      </c>
      <c r="K51" s="16"/>
      <c r="L51" s="16"/>
      <c r="M51" s="16"/>
      <c r="N51" s="16"/>
      <c r="O51" s="10"/>
      <c r="P51" s="10"/>
      <c r="Q51" s="10"/>
      <c r="R51" s="10"/>
      <c r="S51" s="10">
        <v>1</v>
      </c>
      <c r="T51" s="10">
        <v>2</v>
      </c>
      <c r="U51" s="10"/>
      <c r="V51" s="10"/>
      <c r="W51" s="10"/>
      <c r="X51" s="10"/>
      <c r="Y51" s="10">
        <v>0</v>
      </c>
      <c r="Z51" s="10">
        <v>2</v>
      </c>
      <c r="AA51" s="10">
        <v>2</v>
      </c>
      <c r="AB51" s="10">
        <v>1</v>
      </c>
      <c r="AC51" s="10">
        <v>2</v>
      </c>
      <c r="AD51" s="10">
        <v>1</v>
      </c>
      <c r="AE51" s="10">
        <v>2</v>
      </c>
      <c r="AF51" s="10">
        <v>0</v>
      </c>
      <c r="AG51" s="10">
        <v>1</v>
      </c>
      <c r="AH51" s="10">
        <v>2</v>
      </c>
      <c r="AI51" s="10"/>
      <c r="AJ51" s="10"/>
      <c r="AK51" s="10">
        <v>2</v>
      </c>
      <c r="AL51" s="10">
        <v>0</v>
      </c>
      <c r="AM51" s="10">
        <v>2</v>
      </c>
      <c r="AN51" s="10">
        <v>0</v>
      </c>
      <c r="AO51" s="10">
        <v>0</v>
      </c>
      <c r="AP51" s="10">
        <v>2</v>
      </c>
      <c r="AQ51" s="10">
        <v>0</v>
      </c>
      <c r="AR51" s="10">
        <v>2</v>
      </c>
      <c r="AS51" s="10"/>
      <c r="AT51" s="10"/>
      <c r="AU51" s="10">
        <v>2</v>
      </c>
      <c r="AV51" s="10">
        <v>0</v>
      </c>
      <c r="AW51" s="16">
        <v>2</v>
      </c>
      <c r="AX51" s="16">
        <v>1</v>
      </c>
      <c r="AY51" s="16"/>
      <c r="AZ51" s="16"/>
      <c r="BA51" s="16"/>
      <c r="BB51" s="16"/>
      <c r="BC51" s="16"/>
      <c r="BD51" s="16"/>
      <c r="BE51" s="13">
        <f>E51+G51+I51+K51+M51+O51+Q51+S51+U51+W51+Y51+AA51+AC51+AE51+AG51+AI51+AK51+AM51+AO51+AQ51+AS51+AU51+AW51+AY51+BA51+BC51</f>
        <v>19</v>
      </c>
      <c r="BF51" s="13">
        <f>F51+H51+J51+L51+N51+P51+R51+T51+V51+X51+Z51+AB51+AD51+AF51+AH51+AJ51+AL51+AN51+AP51+AR51+AT51+AV51+AX51+AZ51+BB51+BD51</f>
        <v>18</v>
      </c>
    </row>
    <row r="52" spans="1:58" ht="12.75" customHeight="1">
      <c r="A52" s="9">
        <v>48</v>
      </c>
      <c r="B52" s="10" t="s">
        <v>125</v>
      </c>
      <c r="C52" s="10" t="s">
        <v>107</v>
      </c>
      <c r="D52" s="15">
        <v>2085</v>
      </c>
      <c r="E52" s="16">
        <v>1</v>
      </c>
      <c r="F52" s="16">
        <v>2</v>
      </c>
      <c r="G52" s="16">
        <v>2</v>
      </c>
      <c r="H52" s="16">
        <v>0</v>
      </c>
      <c r="I52" s="16">
        <v>1</v>
      </c>
      <c r="J52" s="16">
        <v>2</v>
      </c>
      <c r="K52" s="16"/>
      <c r="L52" s="16"/>
      <c r="M52" s="16">
        <v>0</v>
      </c>
      <c r="N52" s="16">
        <v>2</v>
      </c>
      <c r="O52" s="10">
        <v>2</v>
      </c>
      <c r="P52" s="10">
        <v>1</v>
      </c>
      <c r="Q52" s="10"/>
      <c r="R52" s="10"/>
      <c r="S52" s="10"/>
      <c r="T52" s="10"/>
      <c r="U52" s="10"/>
      <c r="V52" s="10"/>
      <c r="W52" s="10">
        <v>2</v>
      </c>
      <c r="X52" s="10">
        <v>0</v>
      </c>
      <c r="Y52" s="10"/>
      <c r="Z52" s="10"/>
      <c r="AA52" s="10">
        <v>0</v>
      </c>
      <c r="AB52" s="10">
        <v>2</v>
      </c>
      <c r="AC52" s="10">
        <v>2</v>
      </c>
      <c r="AD52" s="10">
        <v>1</v>
      </c>
      <c r="AE52" s="10"/>
      <c r="AF52" s="10"/>
      <c r="AG52" s="10"/>
      <c r="AH52" s="10"/>
      <c r="AI52" s="10">
        <v>2</v>
      </c>
      <c r="AJ52" s="10">
        <v>0</v>
      </c>
      <c r="AK52" s="10">
        <v>0</v>
      </c>
      <c r="AL52" s="10">
        <v>2</v>
      </c>
      <c r="AM52" s="10">
        <v>0</v>
      </c>
      <c r="AN52" s="10">
        <v>2</v>
      </c>
      <c r="AO52" s="10">
        <v>2</v>
      </c>
      <c r="AP52" s="10">
        <v>0</v>
      </c>
      <c r="AQ52" s="10">
        <v>0</v>
      </c>
      <c r="AR52" s="10">
        <v>2</v>
      </c>
      <c r="AS52" s="10"/>
      <c r="AT52" s="10"/>
      <c r="AU52" s="10">
        <v>2</v>
      </c>
      <c r="AV52" s="10">
        <v>0</v>
      </c>
      <c r="AW52" s="16">
        <v>0</v>
      </c>
      <c r="AX52" s="16">
        <v>2</v>
      </c>
      <c r="AY52" s="16">
        <v>1</v>
      </c>
      <c r="AZ52" s="16">
        <v>2</v>
      </c>
      <c r="BA52" s="16">
        <v>2</v>
      </c>
      <c r="BB52" s="16">
        <v>1</v>
      </c>
      <c r="BC52" s="16"/>
      <c r="BD52" s="16"/>
      <c r="BE52" s="13">
        <f>E52+G52+I52+K52+M52+O52+Q52+S52+U52+W52+Y52+AA52+AC52+AE52+AG52+AI52+AK52+AM52+AO52+AQ52+AS52+AU52+AW52+AY52+BA52+BC52</f>
        <v>19</v>
      </c>
      <c r="BF52" s="13">
        <f>F52+H52+J52+L52+N52+P52+R52+T52+V52+X52+Z52+AB52+AD52+AF52+AH52+AJ52+AL52+AN52+AP52+AR52+AT52+AV52+AX52+AZ52+BB52+BD52</f>
        <v>21</v>
      </c>
    </row>
    <row r="53" spans="1:58" ht="12.75" customHeight="1">
      <c r="A53" s="9">
        <v>49</v>
      </c>
      <c r="B53" s="10" t="s">
        <v>41</v>
      </c>
      <c r="C53" s="13" t="s">
        <v>97</v>
      </c>
      <c r="D53" s="15">
        <v>4351</v>
      </c>
      <c r="E53" s="16">
        <v>0</v>
      </c>
      <c r="F53" s="16">
        <v>2</v>
      </c>
      <c r="G53" s="16">
        <v>1</v>
      </c>
      <c r="H53" s="16">
        <v>2</v>
      </c>
      <c r="I53" s="16">
        <v>0</v>
      </c>
      <c r="J53" s="16">
        <v>2</v>
      </c>
      <c r="K53" s="16">
        <v>2</v>
      </c>
      <c r="L53" s="16">
        <v>1</v>
      </c>
      <c r="M53" s="16">
        <v>2</v>
      </c>
      <c r="N53" s="16">
        <v>0</v>
      </c>
      <c r="O53" s="10">
        <v>0</v>
      </c>
      <c r="P53" s="10">
        <v>2</v>
      </c>
      <c r="Q53" s="10">
        <v>2</v>
      </c>
      <c r="R53" s="10">
        <v>0</v>
      </c>
      <c r="S53" s="10">
        <v>0</v>
      </c>
      <c r="T53" s="10">
        <v>2</v>
      </c>
      <c r="U53" s="10"/>
      <c r="V53" s="10"/>
      <c r="W53" s="10">
        <v>0</v>
      </c>
      <c r="X53" s="10">
        <v>2</v>
      </c>
      <c r="Y53" s="10"/>
      <c r="Z53" s="10"/>
      <c r="AA53" s="10">
        <v>2</v>
      </c>
      <c r="AB53" s="10">
        <v>0</v>
      </c>
      <c r="AC53" s="10"/>
      <c r="AD53" s="10"/>
      <c r="AE53" s="10">
        <v>0</v>
      </c>
      <c r="AF53" s="10">
        <v>2</v>
      </c>
      <c r="AG53" s="10">
        <v>2</v>
      </c>
      <c r="AH53" s="10">
        <v>0</v>
      </c>
      <c r="AI53" s="10">
        <v>0</v>
      </c>
      <c r="AJ53" s="10">
        <v>2</v>
      </c>
      <c r="AK53" s="10">
        <v>2</v>
      </c>
      <c r="AL53" s="10">
        <v>0</v>
      </c>
      <c r="AM53" s="10">
        <v>2</v>
      </c>
      <c r="AN53" s="10">
        <v>1</v>
      </c>
      <c r="AO53" s="10">
        <v>0</v>
      </c>
      <c r="AP53" s="10">
        <v>2</v>
      </c>
      <c r="AQ53" s="10">
        <v>1</v>
      </c>
      <c r="AR53" s="10">
        <v>2</v>
      </c>
      <c r="AS53" s="10">
        <v>0</v>
      </c>
      <c r="AT53" s="10">
        <v>2</v>
      </c>
      <c r="AU53" s="10">
        <v>0</v>
      </c>
      <c r="AV53" s="10">
        <v>2</v>
      </c>
      <c r="AW53" s="16"/>
      <c r="AX53" s="16"/>
      <c r="AY53" s="16">
        <v>2</v>
      </c>
      <c r="AZ53" s="16">
        <v>0</v>
      </c>
      <c r="BA53" s="16">
        <v>1</v>
      </c>
      <c r="BB53" s="16">
        <v>2</v>
      </c>
      <c r="BC53" s="16">
        <v>0</v>
      </c>
      <c r="BD53" s="16">
        <v>2</v>
      </c>
      <c r="BE53" s="13">
        <f>E53+G53+I53+K53+M53+O53+Q53+S53+U53+W53+Y53+AA53+AC53+AE53+AG53+AI53+AK53+AM53+AO53+AQ53+AS53+AU53+AW53+AY53+BA53+BC53</f>
        <v>19</v>
      </c>
      <c r="BF53" s="13">
        <f>F53+H53+J53+L53+N53+P53+R53+T53+V53+X53+Z53+AB53+AD53+AF53+AH53+AJ53+AL53+AN53+AP53+AR53+AT53+AV53+AX53+AZ53+BB53+BD53</f>
        <v>30</v>
      </c>
    </row>
    <row r="54" spans="1:58" ht="12.75" customHeight="1">
      <c r="A54" s="9">
        <v>50</v>
      </c>
      <c r="B54" s="10" t="s">
        <v>226</v>
      </c>
      <c r="C54" s="10" t="s">
        <v>104</v>
      </c>
      <c r="D54" s="15">
        <v>5353</v>
      </c>
      <c r="E54" s="16">
        <v>1</v>
      </c>
      <c r="F54" s="16">
        <v>2</v>
      </c>
      <c r="G54" s="16">
        <v>1</v>
      </c>
      <c r="H54" s="16">
        <v>2</v>
      </c>
      <c r="I54" s="16"/>
      <c r="J54" s="16"/>
      <c r="K54" s="16">
        <v>0</v>
      </c>
      <c r="L54" s="16">
        <v>2</v>
      </c>
      <c r="M54" s="16">
        <v>2</v>
      </c>
      <c r="N54" s="16">
        <v>0</v>
      </c>
      <c r="O54" s="10">
        <v>2</v>
      </c>
      <c r="P54" s="10">
        <v>1</v>
      </c>
      <c r="Q54" s="10">
        <v>0</v>
      </c>
      <c r="R54" s="10">
        <v>2</v>
      </c>
      <c r="S54" s="10">
        <v>2</v>
      </c>
      <c r="T54" s="10">
        <v>0</v>
      </c>
      <c r="U54" s="10">
        <v>1</v>
      </c>
      <c r="V54" s="10">
        <v>2</v>
      </c>
      <c r="W54" s="10"/>
      <c r="X54" s="10"/>
      <c r="Y54" s="10">
        <v>0</v>
      </c>
      <c r="Z54" s="10">
        <v>2</v>
      </c>
      <c r="AA54" s="10">
        <v>0</v>
      </c>
      <c r="AB54" s="10">
        <v>2</v>
      </c>
      <c r="AC54" s="10">
        <v>2</v>
      </c>
      <c r="AD54" s="10">
        <v>0</v>
      </c>
      <c r="AE54" s="10">
        <v>0</v>
      </c>
      <c r="AF54" s="10">
        <v>2</v>
      </c>
      <c r="AG54" s="10"/>
      <c r="AH54" s="10"/>
      <c r="AI54" s="10">
        <v>0</v>
      </c>
      <c r="AJ54" s="10">
        <v>2</v>
      </c>
      <c r="AK54" s="10">
        <v>0</v>
      </c>
      <c r="AL54" s="10">
        <v>2</v>
      </c>
      <c r="AM54" s="10"/>
      <c r="AN54" s="10"/>
      <c r="AO54" s="10">
        <v>1</v>
      </c>
      <c r="AP54" s="10">
        <v>2</v>
      </c>
      <c r="AQ54" s="10">
        <v>2</v>
      </c>
      <c r="AR54" s="10">
        <v>1</v>
      </c>
      <c r="AS54" s="10">
        <v>2</v>
      </c>
      <c r="AT54" s="10">
        <v>0</v>
      </c>
      <c r="AU54" s="10">
        <v>0</v>
      </c>
      <c r="AV54" s="10">
        <v>2</v>
      </c>
      <c r="AW54" s="16">
        <v>0</v>
      </c>
      <c r="AX54" s="16">
        <v>2</v>
      </c>
      <c r="AY54" s="16">
        <v>0</v>
      </c>
      <c r="AZ54" s="16">
        <v>2</v>
      </c>
      <c r="BA54" s="16">
        <v>1</v>
      </c>
      <c r="BB54" s="16">
        <v>2</v>
      </c>
      <c r="BC54" s="16">
        <v>2</v>
      </c>
      <c r="BD54" s="16">
        <v>0</v>
      </c>
      <c r="BE54" s="13">
        <f>E54+G54+I54+K54+M54+O54+Q54+S54+U54+W54+Y54+AA54+AC54+AE54+AG54+AI54+AK54+AM54+AO54+AQ54+AS54+AU54+AW54+AY54+BA54+BC54</f>
        <v>19</v>
      </c>
      <c r="BF54" s="13">
        <f>F54+H54+J54+L54+N54+P54+R54+T54+V54+X54+Z54+AB54+AD54+AF54+AH54+AJ54+AL54+AN54+AP54+AR54+AT54+AV54+AX54+AZ54+BB54+BD54</f>
        <v>32</v>
      </c>
    </row>
    <row r="55" spans="1:58" ht="12.75" customHeight="1">
      <c r="A55" s="9">
        <v>51</v>
      </c>
      <c r="B55" s="10" t="s">
        <v>105</v>
      </c>
      <c r="C55" s="13" t="s">
        <v>155</v>
      </c>
      <c r="D55" s="15">
        <v>2002</v>
      </c>
      <c r="E55" s="16">
        <v>2</v>
      </c>
      <c r="F55" s="16">
        <v>0</v>
      </c>
      <c r="G55" s="16">
        <v>1</v>
      </c>
      <c r="H55" s="16">
        <v>2</v>
      </c>
      <c r="I55" s="16"/>
      <c r="J55" s="16"/>
      <c r="K55" s="16">
        <v>0</v>
      </c>
      <c r="L55" s="16">
        <v>2</v>
      </c>
      <c r="M55" s="16"/>
      <c r="N55" s="16"/>
      <c r="O55" s="10"/>
      <c r="P55" s="10"/>
      <c r="Q55" s="10"/>
      <c r="R55" s="10"/>
      <c r="S55" s="10">
        <v>2</v>
      </c>
      <c r="T55" s="10">
        <v>0</v>
      </c>
      <c r="U55" s="10">
        <v>2</v>
      </c>
      <c r="V55" s="10">
        <v>0</v>
      </c>
      <c r="W55" s="10">
        <v>2</v>
      </c>
      <c r="X55" s="10">
        <v>0</v>
      </c>
      <c r="Y55" s="10">
        <v>2</v>
      </c>
      <c r="Z55" s="10">
        <v>0</v>
      </c>
      <c r="AA55" s="10">
        <v>2</v>
      </c>
      <c r="AB55" s="10">
        <v>0</v>
      </c>
      <c r="AC55" s="10"/>
      <c r="AD55" s="10"/>
      <c r="AE55" s="10">
        <v>2</v>
      </c>
      <c r="AF55" s="10">
        <v>1</v>
      </c>
      <c r="AG55" s="10">
        <v>0</v>
      </c>
      <c r="AH55" s="10">
        <v>2</v>
      </c>
      <c r="AI55" s="10"/>
      <c r="AJ55" s="10"/>
      <c r="AK55" s="10">
        <v>2</v>
      </c>
      <c r="AL55" s="10">
        <v>0</v>
      </c>
      <c r="AM55" s="10">
        <v>1</v>
      </c>
      <c r="AN55" s="10">
        <v>2</v>
      </c>
      <c r="AO55" s="10"/>
      <c r="AP55" s="10"/>
      <c r="AQ55" s="10">
        <v>0</v>
      </c>
      <c r="AR55" s="10">
        <v>2</v>
      </c>
      <c r="AS55" s="10"/>
      <c r="AT55" s="10"/>
      <c r="AU55" s="10"/>
      <c r="AV55" s="10"/>
      <c r="AW55" s="16"/>
      <c r="AX55" s="16"/>
      <c r="AY55" s="16"/>
      <c r="AZ55" s="16"/>
      <c r="BA55" s="16"/>
      <c r="BB55" s="16"/>
      <c r="BC55" s="16"/>
      <c r="BD55" s="16"/>
      <c r="BE55" s="13">
        <f>E55+G55+I55+K55+M55+O55+Q55+S55+U55+W55+Y55+AA55+AC55+AE55+AG55+AI55+AK55+AM55+AO55+AQ55+AS55+AU55+AW55+AY55+BA55+BC55</f>
        <v>18</v>
      </c>
      <c r="BF55" s="13">
        <f>F55+H55+J55+L55+N55+P55+R55+T55+V55+X55+Z55+AB55+AD55+AF55+AH55+AJ55+AL55+AN55+AP55+AR55+AT55+AV55+AX55+AZ55+BB55+BD55</f>
        <v>11</v>
      </c>
    </row>
    <row r="56" spans="1:58" ht="12.75" customHeight="1">
      <c r="A56" s="9">
        <v>52</v>
      </c>
      <c r="B56" s="10" t="s">
        <v>122</v>
      </c>
      <c r="C56" s="10" t="s">
        <v>97</v>
      </c>
      <c r="D56" s="15">
        <v>1765</v>
      </c>
      <c r="E56" s="16">
        <v>0</v>
      </c>
      <c r="F56" s="16">
        <v>2</v>
      </c>
      <c r="G56" s="16">
        <v>0</v>
      </c>
      <c r="H56" s="16">
        <v>2</v>
      </c>
      <c r="I56" s="16">
        <v>1</v>
      </c>
      <c r="J56" s="16">
        <v>2</v>
      </c>
      <c r="K56" s="16"/>
      <c r="L56" s="16"/>
      <c r="M56" s="16">
        <v>0</v>
      </c>
      <c r="N56" s="16">
        <v>2</v>
      </c>
      <c r="O56" s="10">
        <v>0</v>
      </c>
      <c r="P56" s="10">
        <v>2</v>
      </c>
      <c r="Q56" s="10">
        <v>0</v>
      </c>
      <c r="R56" s="10">
        <v>2</v>
      </c>
      <c r="S56" s="10">
        <v>1</v>
      </c>
      <c r="T56" s="10">
        <v>2</v>
      </c>
      <c r="U56" s="10">
        <v>2</v>
      </c>
      <c r="V56" s="10">
        <v>0</v>
      </c>
      <c r="W56" s="10">
        <v>1</v>
      </c>
      <c r="X56" s="10">
        <v>2</v>
      </c>
      <c r="Y56" s="10">
        <v>0</v>
      </c>
      <c r="Z56" s="10">
        <v>2</v>
      </c>
      <c r="AA56" s="10">
        <v>1</v>
      </c>
      <c r="AB56" s="10">
        <v>2</v>
      </c>
      <c r="AC56" s="10"/>
      <c r="AD56" s="10"/>
      <c r="AE56" s="10"/>
      <c r="AF56" s="10"/>
      <c r="AG56" s="10">
        <v>2</v>
      </c>
      <c r="AH56" s="10">
        <v>0</v>
      </c>
      <c r="AI56" s="10">
        <v>0</v>
      </c>
      <c r="AJ56" s="10">
        <v>2</v>
      </c>
      <c r="AK56" s="10">
        <v>2</v>
      </c>
      <c r="AL56" s="10">
        <v>1</v>
      </c>
      <c r="AM56" s="10">
        <v>0</v>
      </c>
      <c r="AN56" s="10">
        <v>2</v>
      </c>
      <c r="AO56" s="10">
        <v>0</v>
      </c>
      <c r="AP56" s="10">
        <v>2</v>
      </c>
      <c r="AQ56" s="10">
        <v>2</v>
      </c>
      <c r="AR56" s="10">
        <v>0</v>
      </c>
      <c r="AS56" s="10"/>
      <c r="AT56" s="10"/>
      <c r="AU56" s="10">
        <v>2</v>
      </c>
      <c r="AV56" s="10">
        <v>1</v>
      </c>
      <c r="AW56" s="16"/>
      <c r="AX56" s="16"/>
      <c r="AY56" s="16"/>
      <c r="AZ56" s="16"/>
      <c r="BA56" s="16">
        <v>2</v>
      </c>
      <c r="BB56" s="16">
        <v>1</v>
      </c>
      <c r="BC56" s="16">
        <v>1</v>
      </c>
      <c r="BD56" s="16">
        <v>2</v>
      </c>
      <c r="BE56" s="13">
        <f>E56+G56+I56+K56+M56+O56+Q56+S56+U56+W56+Y56+AA56+AC56+AE56+AG56+AI56+AK56+AM56+AO56+AQ56+AS56+AU56+AW56+AY56+BA56+BC56</f>
        <v>17</v>
      </c>
      <c r="BF56" s="13">
        <f>F56+H56+J56+L56+N56+P56+R56+T56+V56+X56+Z56+AB56+AD56+AF56+AH56+AJ56+AL56+AN56+AP56+AR56+AT56+AV56+AX56+AZ56+BB56+BD56</f>
        <v>31</v>
      </c>
    </row>
    <row r="57" spans="1:58" ht="12.75" customHeight="1">
      <c r="A57" s="9">
        <v>53</v>
      </c>
      <c r="B57" s="10" t="s">
        <v>190</v>
      </c>
      <c r="C57" s="10" t="s">
        <v>155</v>
      </c>
      <c r="D57" s="15">
        <v>1898</v>
      </c>
      <c r="E57" s="16">
        <v>2</v>
      </c>
      <c r="F57" s="16">
        <v>1</v>
      </c>
      <c r="G57" s="16">
        <v>0</v>
      </c>
      <c r="H57" s="16">
        <v>2</v>
      </c>
      <c r="I57" s="16">
        <v>1</v>
      </c>
      <c r="J57" s="16">
        <v>2</v>
      </c>
      <c r="K57" s="16">
        <v>2</v>
      </c>
      <c r="L57" s="16">
        <v>1</v>
      </c>
      <c r="M57" s="16">
        <v>2</v>
      </c>
      <c r="N57" s="16">
        <v>0</v>
      </c>
      <c r="O57" s="10">
        <v>2</v>
      </c>
      <c r="P57" s="10">
        <v>1</v>
      </c>
      <c r="Q57" s="10">
        <v>0</v>
      </c>
      <c r="R57" s="10">
        <v>2</v>
      </c>
      <c r="S57" s="10">
        <v>0</v>
      </c>
      <c r="T57" s="10">
        <v>2</v>
      </c>
      <c r="U57" s="10">
        <v>0</v>
      </c>
      <c r="V57" s="10">
        <v>2</v>
      </c>
      <c r="W57" s="10">
        <v>1</v>
      </c>
      <c r="X57" s="10">
        <v>2</v>
      </c>
      <c r="Y57" s="10">
        <v>2</v>
      </c>
      <c r="Z57" s="10">
        <v>0</v>
      </c>
      <c r="AA57" s="10">
        <v>1</v>
      </c>
      <c r="AB57" s="10">
        <v>2</v>
      </c>
      <c r="AC57" s="10">
        <v>0</v>
      </c>
      <c r="AD57" s="10">
        <v>2</v>
      </c>
      <c r="AE57" s="10">
        <v>0</v>
      </c>
      <c r="AF57" s="10">
        <v>2</v>
      </c>
      <c r="AG57" s="10">
        <v>0</v>
      </c>
      <c r="AH57" s="10">
        <v>2</v>
      </c>
      <c r="AI57" s="10">
        <v>0</v>
      </c>
      <c r="AJ57" s="10">
        <v>2</v>
      </c>
      <c r="AK57" s="10">
        <v>0</v>
      </c>
      <c r="AL57" s="10">
        <v>2</v>
      </c>
      <c r="AM57" s="10">
        <v>0</v>
      </c>
      <c r="AN57" s="10">
        <v>2</v>
      </c>
      <c r="AO57" s="10">
        <v>1</v>
      </c>
      <c r="AP57" s="10">
        <v>2</v>
      </c>
      <c r="AQ57" s="10">
        <v>0</v>
      </c>
      <c r="AR57" s="10">
        <v>2</v>
      </c>
      <c r="AS57" s="10"/>
      <c r="AT57" s="10"/>
      <c r="AU57" s="10"/>
      <c r="AV57" s="10"/>
      <c r="AW57" s="16">
        <v>0</v>
      </c>
      <c r="AX57" s="16">
        <v>2</v>
      </c>
      <c r="AY57" s="16">
        <v>1</v>
      </c>
      <c r="AZ57" s="16">
        <v>2</v>
      </c>
      <c r="BA57" s="16">
        <v>2</v>
      </c>
      <c r="BB57" s="16">
        <v>1</v>
      </c>
      <c r="BC57" s="16">
        <v>0</v>
      </c>
      <c r="BD57" s="16">
        <v>2</v>
      </c>
      <c r="BE57" s="13">
        <f>E57+G57+I57+K57+M57+O57+Q57+S57+U57+W57+Y57+AA57+AC57+AE57+AG57+AI57+AK57+AM57+AO57+AQ57+AS57+AU57+AW57+AY57+BA57+BC57</f>
        <v>17</v>
      </c>
      <c r="BF57" s="13">
        <f>F57+H57+J57+L57+N57+P57+R57+T57+V57+X57+Z57+AB57+AD57+AF57+AH57+AJ57+AL57+AN57+AP57+AR57+AT57+AV57+AX57+AZ57+BB57+BD57</f>
        <v>40</v>
      </c>
    </row>
    <row r="58" spans="1:58" ht="12.75" customHeight="1">
      <c r="A58" s="9">
        <v>54</v>
      </c>
      <c r="B58" s="10" t="s">
        <v>185</v>
      </c>
      <c r="C58" s="10" t="s">
        <v>101</v>
      </c>
      <c r="D58" s="15">
        <v>2092</v>
      </c>
      <c r="E58" s="16">
        <v>1</v>
      </c>
      <c r="F58" s="16">
        <v>2</v>
      </c>
      <c r="G58" s="16">
        <v>2</v>
      </c>
      <c r="H58" s="16">
        <v>0</v>
      </c>
      <c r="I58" s="16">
        <v>0</v>
      </c>
      <c r="J58" s="16">
        <v>2</v>
      </c>
      <c r="K58" s="16"/>
      <c r="L58" s="16"/>
      <c r="M58" s="16"/>
      <c r="N58" s="16"/>
      <c r="O58" s="10">
        <v>2</v>
      </c>
      <c r="P58" s="10">
        <v>1</v>
      </c>
      <c r="Q58" s="10"/>
      <c r="R58" s="10"/>
      <c r="S58" s="10"/>
      <c r="T58" s="10"/>
      <c r="U58" s="10">
        <v>0</v>
      </c>
      <c r="V58" s="10">
        <v>2</v>
      </c>
      <c r="W58" s="10"/>
      <c r="X58" s="10"/>
      <c r="Y58" s="10">
        <v>2</v>
      </c>
      <c r="Z58" s="10">
        <v>0</v>
      </c>
      <c r="AA58" s="10"/>
      <c r="AB58" s="10"/>
      <c r="AC58" s="10">
        <v>2</v>
      </c>
      <c r="AD58" s="10">
        <v>0</v>
      </c>
      <c r="AE58" s="10">
        <v>2</v>
      </c>
      <c r="AF58" s="10">
        <v>0</v>
      </c>
      <c r="AG58" s="10"/>
      <c r="AH58" s="10"/>
      <c r="AI58" s="10">
        <v>2</v>
      </c>
      <c r="AJ58" s="10">
        <v>1</v>
      </c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6"/>
      <c r="AX58" s="16"/>
      <c r="AY58" s="16"/>
      <c r="AZ58" s="16"/>
      <c r="BA58" s="16"/>
      <c r="BB58" s="16"/>
      <c r="BC58" s="16">
        <v>2</v>
      </c>
      <c r="BD58" s="16">
        <v>0</v>
      </c>
      <c r="BE58" s="13">
        <f>E58+G58+I58+K58+M58+O58+Q58+S58+U58+W58+Y58+AA58+AC58+AE58+AG58+AI58+AK58+AM58+AO58+AQ58+AS58+AU58+AW58+AY58+BA58+BC58</f>
        <v>15</v>
      </c>
      <c r="BF58" s="13">
        <f>F58+H58+J58+L58+N58+P58+R58+T58+V58+X58+Z58+AB58+AD58+AF58+AH58+AJ58+AL58+AN58+AP58+AR58+AT58+AV58+AX58+AZ58+BB58+BD58</f>
        <v>8</v>
      </c>
    </row>
    <row r="59" spans="1:58" ht="12.75" customHeight="1">
      <c r="A59" s="9">
        <v>55</v>
      </c>
      <c r="B59" s="10" t="s">
        <v>182</v>
      </c>
      <c r="C59" s="13" t="s">
        <v>146</v>
      </c>
      <c r="D59" s="15">
        <v>1943</v>
      </c>
      <c r="E59" s="16">
        <v>1</v>
      </c>
      <c r="F59" s="16">
        <v>2</v>
      </c>
      <c r="G59" s="16"/>
      <c r="H59" s="16"/>
      <c r="I59" s="16">
        <v>2</v>
      </c>
      <c r="J59" s="16">
        <v>0</v>
      </c>
      <c r="K59" s="16"/>
      <c r="L59" s="16"/>
      <c r="M59" s="16"/>
      <c r="N59" s="16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>
        <v>2</v>
      </c>
      <c r="AD59" s="10">
        <v>0</v>
      </c>
      <c r="AE59" s="10">
        <v>2</v>
      </c>
      <c r="AF59" s="10">
        <v>0</v>
      </c>
      <c r="AG59" s="10">
        <v>0</v>
      </c>
      <c r="AH59" s="10">
        <v>2</v>
      </c>
      <c r="AI59" s="10">
        <v>2</v>
      </c>
      <c r="AJ59" s="10">
        <v>0</v>
      </c>
      <c r="AK59" s="10">
        <v>0</v>
      </c>
      <c r="AL59" s="10">
        <v>2</v>
      </c>
      <c r="AM59" s="10">
        <v>2</v>
      </c>
      <c r="AN59" s="10">
        <v>0</v>
      </c>
      <c r="AO59" s="10"/>
      <c r="AP59" s="10"/>
      <c r="AQ59" s="10"/>
      <c r="AR59" s="10"/>
      <c r="AS59" s="10">
        <v>0</v>
      </c>
      <c r="AT59" s="10">
        <v>2</v>
      </c>
      <c r="AU59" s="10">
        <v>2</v>
      </c>
      <c r="AV59" s="10">
        <v>1</v>
      </c>
      <c r="AW59" s="16">
        <v>0</v>
      </c>
      <c r="AX59" s="16">
        <v>2</v>
      </c>
      <c r="AY59" s="16"/>
      <c r="AZ59" s="16"/>
      <c r="BA59" s="16">
        <v>2</v>
      </c>
      <c r="BB59" s="16">
        <v>1</v>
      </c>
      <c r="BC59" s="16"/>
      <c r="BD59" s="16"/>
      <c r="BE59" s="13">
        <f>E59+G59+I59+K59+M59+O59+Q59+S59+U59+W59+Y59+AA59+AC59+AE59+AG59+AI59+AK59+AM59+AO59+AQ59+AS59+AU59+AW59+AY59+BA59+BC59</f>
        <v>15</v>
      </c>
      <c r="BF59" s="13">
        <f>F59+H59+J59+L59+N59+P59+R59+T59+V59+X59+Z59+AB59+AD59+AF59+AH59+AJ59+AL59+AN59+AP59+AR59+AT59+AV59+AX59+AZ59+BB59+BD59</f>
        <v>12</v>
      </c>
    </row>
    <row r="60" spans="1:58" ht="12.75" customHeight="1">
      <c r="A60" s="9">
        <v>56</v>
      </c>
      <c r="B60" s="10" t="s">
        <v>356</v>
      </c>
      <c r="C60" s="13" t="s">
        <v>101</v>
      </c>
      <c r="D60" s="15">
        <v>4136</v>
      </c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>
        <v>2</v>
      </c>
      <c r="AB60" s="10">
        <v>0</v>
      </c>
      <c r="AC60" s="10"/>
      <c r="AD60" s="10"/>
      <c r="AE60" s="10">
        <v>0</v>
      </c>
      <c r="AF60" s="10">
        <v>2</v>
      </c>
      <c r="AG60" s="10"/>
      <c r="AH60" s="10"/>
      <c r="AI60" s="10">
        <v>0</v>
      </c>
      <c r="AJ60" s="10">
        <v>2</v>
      </c>
      <c r="AK60" s="10">
        <v>1</v>
      </c>
      <c r="AL60" s="10">
        <v>2</v>
      </c>
      <c r="AM60" s="10">
        <v>1</v>
      </c>
      <c r="AN60" s="10">
        <v>2</v>
      </c>
      <c r="AO60" s="10">
        <v>2</v>
      </c>
      <c r="AP60" s="10">
        <v>1</v>
      </c>
      <c r="AQ60" s="10">
        <v>2</v>
      </c>
      <c r="AR60" s="10">
        <v>1</v>
      </c>
      <c r="AS60" s="10"/>
      <c r="AT60" s="10"/>
      <c r="AU60" s="10">
        <v>2</v>
      </c>
      <c r="AV60" s="10">
        <v>0</v>
      </c>
      <c r="AW60" s="16">
        <v>2</v>
      </c>
      <c r="AX60" s="16">
        <v>1</v>
      </c>
      <c r="AY60" s="16">
        <v>2</v>
      </c>
      <c r="AZ60" s="16">
        <v>0</v>
      </c>
      <c r="BA60" s="16"/>
      <c r="BB60" s="16"/>
      <c r="BC60" s="16">
        <v>0</v>
      </c>
      <c r="BD60" s="16">
        <v>2</v>
      </c>
      <c r="BE60" s="13">
        <f>E60+G60+I60+K60+M60+O60+Q60+S60+U60+W60+Y60+AA60+AC60+AE60+AG60+AI60+AK60+AM60+AO60+AQ60+AS60+AU60+AW60+AY60+BA60+BC60</f>
        <v>14</v>
      </c>
      <c r="BF60" s="13">
        <f>F60+H60+J60+L60+N60+P60+R60+T60+V60+X60+Z60+AB60+AD60+AF60+AH60+AJ60+AL60+AN60+AP60+AR60+AT60+AV60+AX60+AZ60+BB60+BD60</f>
        <v>13</v>
      </c>
    </row>
    <row r="61" spans="1:58" ht="12.75" customHeight="1">
      <c r="A61" s="9">
        <v>57</v>
      </c>
      <c r="B61" s="10" t="s">
        <v>273</v>
      </c>
      <c r="C61" s="10" t="s">
        <v>87</v>
      </c>
      <c r="D61" s="15">
        <v>2046</v>
      </c>
      <c r="E61" s="16"/>
      <c r="F61" s="16"/>
      <c r="G61" s="16"/>
      <c r="H61" s="16"/>
      <c r="I61" s="16">
        <v>2</v>
      </c>
      <c r="J61" s="16">
        <v>0</v>
      </c>
      <c r="K61" s="16">
        <v>1</v>
      </c>
      <c r="L61" s="16">
        <v>2</v>
      </c>
      <c r="M61" s="16"/>
      <c r="N61" s="16"/>
      <c r="O61" s="10"/>
      <c r="P61" s="10"/>
      <c r="Q61" s="10">
        <v>0</v>
      </c>
      <c r="R61" s="10">
        <v>2</v>
      </c>
      <c r="S61" s="10"/>
      <c r="T61" s="10"/>
      <c r="U61" s="10">
        <v>0</v>
      </c>
      <c r="V61" s="10">
        <v>2</v>
      </c>
      <c r="W61" s="10">
        <v>2</v>
      </c>
      <c r="X61" s="10">
        <v>0</v>
      </c>
      <c r="Y61" s="10"/>
      <c r="Z61" s="10"/>
      <c r="AA61" s="10"/>
      <c r="AB61" s="10"/>
      <c r="AC61" s="10">
        <v>2</v>
      </c>
      <c r="AD61" s="10">
        <v>1</v>
      </c>
      <c r="AE61" s="10">
        <v>2</v>
      </c>
      <c r="AF61" s="10">
        <v>1</v>
      </c>
      <c r="AG61" s="10"/>
      <c r="AH61" s="10"/>
      <c r="AI61" s="10">
        <v>0</v>
      </c>
      <c r="AJ61" s="10">
        <v>2</v>
      </c>
      <c r="AK61" s="10"/>
      <c r="AL61" s="10"/>
      <c r="AM61" s="10">
        <v>2</v>
      </c>
      <c r="AN61" s="10">
        <v>0</v>
      </c>
      <c r="AO61" s="10">
        <v>0</v>
      </c>
      <c r="AP61" s="10">
        <v>2</v>
      </c>
      <c r="AQ61" s="10"/>
      <c r="AR61" s="10"/>
      <c r="AS61" s="10">
        <v>1</v>
      </c>
      <c r="AT61" s="10">
        <v>2</v>
      </c>
      <c r="AU61" s="10">
        <v>0</v>
      </c>
      <c r="AV61" s="10">
        <v>2</v>
      </c>
      <c r="AW61" s="16"/>
      <c r="AX61" s="16"/>
      <c r="AY61" s="16">
        <v>2</v>
      </c>
      <c r="AZ61" s="16">
        <v>1</v>
      </c>
      <c r="BA61" s="16"/>
      <c r="BB61" s="16"/>
      <c r="BC61" s="16"/>
      <c r="BD61" s="16"/>
      <c r="BE61" s="13">
        <f>E61+G61+I61+K61+M61+O61+Q61+S61+U61+W61+Y61+AA61+AC61+AE61+AG61+AI61+AK61+AM61+AO61+AQ61+AS61+AU61+AW61+AY61+BA61+BC61</f>
        <v>14</v>
      </c>
      <c r="BF61" s="13">
        <f>F61+H61+J61+L61+N61+P61+R61+T61+V61+X61+Z61+AB61+AD61+AF61+AH61+AJ61+AL61+AN61+AP61+AR61+AT61+AV61+AX61+AZ61+BB61+BD61</f>
        <v>17</v>
      </c>
    </row>
    <row r="62" spans="1:58" ht="12.75" customHeight="1">
      <c r="A62" s="9">
        <v>58</v>
      </c>
      <c r="B62" s="10" t="s">
        <v>300</v>
      </c>
      <c r="C62" s="13" t="s">
        <v>102</v>
      </c>
      <c r="D62" s="15">
        <v>1994</v>
      </c>
      <c r="E62" s="16"/>
      <c r="F62" s="16"/>
      <c r="G62" s="16"/>
      <c r="H62" s="16"/>
      <c r="I62" s="16"/>
      <c r="J62" s="16"/>
      <c r="K62" s="16"/>
      <c r="L62" s="16"/>
      <c r="M62" s="16">
        <v>0</v>
      </c>
      <c r="N62" s="16">
        <v>2</v>
      </c>
      <c r="O62" s="10">
        <v>1</v>
      </c>
      <c r="P62" s="10">
        <v>2</v>
      </c>
      <c r="Q62" s="10">
        <v>2</v>
      </c>
      <c r="R62" s="10">
        <v>0</v>
      </c>
      <c r="S62" s="10">
        <v>1</v>
      </c>
      <c r="T62" s="10">
        <v>2</v>
      </c>
      <c r="U62" s="10">
        <v>2</v>
      </c>
      <c r="V62" s="10">
        <v>0</v>
      </c>
      <c r="W62" s="10">
        <v>1</v>
      </c>
      <c r="X62" s="10">
        <v>2</v>
      </c>
      <c r="Y62" s="10">
        <v>1</v>
      </c>
      <c r="Z62" s="10">
        <v>2</v>
      </c>
      <c r="AA62" s="10"/>
      <c r="AB62" s="10"/>
      <c r="AC62" s="10"/>
      <c r="AD62" s="10"/>
      <c r="AE62" s="10"/>
      <c r="AF62" s="10"/>
      <c r="AG62" s="10">
        <v>1</v>
      </c>
      <c r="AH62" s="10">
        <v>2</v>
      </c>
      <c r="AI62" s="10">
        <v>0</v>
      </c>
      <c r="AJ62" s="10">
        <v>2</v>
      </c>
      <c r="AK62" s="10"/>
      <c r="AL62" s="10"/>
      <c r="AM62" s="10"/>
      <c r="AN62" s="10"/>
      <c r="AO62" s="10">
        <v>0</v>
      </c>
      <c r="AP62" s="10">
        <v>2</v>
      </c>
      <c r="AQ62" s="10">
        <v>2</v>
      </c>
      <c r="AR62" s="10">
        <v>0</v>
      </c>
      <c r="AS62" s="10"/>
      <c r="AT62" s="10"/>
      <c r="AU62" s="10">
        <v>2</v>
      </c>
      <c r="AV62" s="10">
        <v>0</v>
      </c>
      <c r="AW62" s="16">
        <v>1</v>
      </c>
      <c r="AX62" s="16">
        <v>2</v>
      </c>
      <c r="AY62" s="16"/>
      <c r="AZ62" s="16"/>
      <c r="BA62" s="16"/>
      <c r="BB62" s="16"/>
      <c r="BC62" s="16"/>
      <c r="BD62" s="16"/>
      <c r="BE62" s="13">
        <f>E62+G62+I62+K62+M62+O62+Q62+S62+U62+W62+Y62+AA62+AC62+AE62+AG62+AI62+AK62+AM62+AO62+AQ62+AS62+AU62+AW62+AY62+BA62+BC62</f>
        <v>14</v>
      </c>
      <c r="BF62" s="13">
        <f>F62+H62+J62+L62+N62+P62+R62+T62+V62+X62+Z62+AB62+AD62+AF62+AH62+AJ62+AL62+AN62+AP62+AR62+AT62+AV62+AX62+AZ62+BB62+BD62</f>
        <v>18</v>
      </c>
    </row>
    <row r="63" spans="1:58" ht="12.75" customHeight="1">
      <c r="A63" s="9">
        <v>59</v>
      </c>
      <c r="B63" s="10" t="s">
        <v>332</v>
      </c>
      <c r="C63" s="10" t="s">
        <v>107</v>
      </c>
      <c r="D63" s="15">
        <v>2144</v>
      </c>
      <c r="E63" s="16"/>
      <c r="F63" s="16"/>
      <c r="G63" s="16">
        <v>0</v>
      </c>
      <c r="H63" s="16">
        <v>2</v>
      </c>
      <c r="I63" s="16"/>
      <c r="J63" s="16"/>
      <c r="K63" s="16">
        <v>1</v>
      </c>
      <c r="L63" s="16">
        <v>2</v>
      </c>
      <c r="M63" s="16">
        <v>0</v>
      </c>
      <c r="N63" s="16">
        <v>2</v>
      </c>
      <c r="O63" s="10">
        <v>2</v>
      </c>
      <c r="P63" s="10">
        <v>0</v>
      </c>
      <c r="Q63" s="10">
        <v>2</v>
      </c>
      <c r="R63" s="10">
        <v>0</v>
      </c>
      <c r="S63" s="10">
        <v>0</v>
      </c>
      <c r="T63" s="10">
        <v>2</v>
      </c>
      <c r="U63" s="10">
        <v>1</v>
      </c>
      <c r="V63" s="10">
        <v>2</v>
      </c>
      <c r="W63" s="10">
        <v>0</v>
      </c>
      <c r="X63" s="10">
        <v>2</v>
      </c>
      <c r="Y63" s="10">
        <v>2</v>
      </c>
      <c r="Z63" s="10">
        <v>0</v>
      </c>
      <c r="AA63" s="10">
        <v>0</v>
      </c>
      <c r="AB63" s="10">
        <v>2</v>
      </c>
      <c r="AC63" s="10"/>
      <c r="AD63" s="10"/>
      <c r="AE63" s="10"/>
      <c r="AF63" s="10"/>
      <c r="AG63" s="10"/>
      <c r="AH63" s="10"/>
      <c r="AI63" s="10"/>
      <c r="AJ63" s="10"/>
      <c r="AK63" s="10">
        <v>2</v>
      </c>
      <c r="AL63" s="10">
        <v>0</v>
      </c>
      <c r="AM63" s="10">
        <v>2</v>
      </c>
      <c r="AN63" s="10">
        <v>1</v>
      </c>
      <c r="AO63" s="10">
        <v>0</v>
      </c>
      <c r="AP63" s="10">
        <v>2</v>
      </c>
      <c r="AQ63" s="10"/>
      <c r="AR63" s="10"/>
      <c r="AS63" s="10"/>
      <c r="AT63" s="10"/>
      <c r="AU63" s="10">
        <v>2</v>
      </c>
      <c r="AV63" s="10">
        <v>0</v>
      </c>
      <c r="AW63" s="16"/>
      <c r="AX63" s="16"/>
      <c r="AY63" s="16">
        <v>0</v>
      </c>
      <c r="AZ63" s="16">
        <v>2</v>
      </c>
      <c r="BA63" s="16">
        <v>0</v>
      </c>
      <c r="BB63" s="16">
        <v>2</v>
      </c>
      <c r="BC63" s="16"/>
      <c r="BD63" s="16"/>
      <c r="BE63" s="13">
        <f>E63+G63+I63+K63+M63+O63+Q63+S63+U63+W63+Y63+AA63+AC63+AE63+AG63+AI63+AK63+AM63+AO63+AQ63+AS63+AU63+AW63+AY63+BA63+BC63</f>
        <v>14</v>
      </c>
      <c r="BF63" s="13">
        <f>F63+H63+J63+L63+N63+P63+R63+T63+V63+X63+Z63+AB63+AD63+AF63+AH63+AJ63+AL63+AN63+AP63+AR63+AT63+AV63+AX63+AZ63+BB63+BD63</f>
        <v>21</v>
      </c>
    </row>
    <row r="64" spans="1:58" ht="12.75" customHeight="1">
      <c r="A64" s="9">
        <v>60</v>
      </c>
      <c r="B64" s="10" t="s">
        <v>223</v>
      </c>
      <c r="C64" s="10" t="s">
        <v>222</v>
      </c>
      <c r="D64" s="15">
        <v>1997</v>
      </c>
      <c r="E64" s="16">
        <v>1</v>
      </c>
      <c r="F64" s="16">
        <v>2</v>
      </c>
      <c r="G64" s="16">
        <v>2</v>
      </c>
      <c r="H64" s="16">
        <v>1</v>
      </c>
      <c r="I64" s="16">
        <v>2</v>
      </c>
      <c r="J64" s="16">
        <v>0</v>
      </c>
      <c r="K64" s="16">
        <v>0</v>
      </c>
      <c r="L64" s="16">
        <v>2</v>
      </c>
      <c r="M64" s="16">
        <v>1</v>
      </c>
      <c r="N64" s="16">
        <v>2</v>
      </c>
      <c r="O64" s="10">
        <v>0</v>
      </c>
      <c r="P64" s="10">
        <v>2</v>
      </c>
      <c r="Q64" s="10">
        <v>0</v>
      </c>
      <c r="R64" s="10">
        <v>2</v>
      </c>
      <c r="S64" s="10">
        <v>0</v>
      </c>
      <c r="T64" s="10">
        <v>2</v>
      </c>
      <c r="U64" s="10">
        <v>0</v>
      </c>
      <c r="V64" s="10">
        <v>2</v>
      </c>
      <c r="W64" s="10">
        <v>0</v>
      </c>
      <c r="X64" s="10">
        <v>2</v>
      </c>
      <c r="Y64" s="10">
        <v>1</v>
      </c>
      <c r="Z64" s="10">
        <v>2</v>
      </c>
      <c r="AA64" s="10">
        <v>2</v>
      </c>
      <c r="AB64" s="10">
        <v>0</v>
      </c>
      <c r="AC64" s="10">
        <v>0</v>
      </c>
      <c r="AD64" s="10">
        <v>2</v>
      </c>
      <c r="AE64" s="10">
        <v>0</v>
      </c>
      <c r="AF64" s="10">
        <v>2</v>
      </c>
      <c r="AG64" s="10">
        <v>0</v>
      </c>
      <c r="AH64" s="10">
        <v>2</v>
      </c>
      <c r="AI64" s="10">
        <v>0</v>
      </c>
      <c r="AJ64" s="10">
        <v>2</v>
      </c>
      <c r="AK64" s="10">
        <v>1</v>
      </c>
      <c r="AL64" s="10">
        <v>2</v>
      </c>
      <c r="AM64" s="10"/>
      <c r="AN64" s="10"/>
      <c r="AO64" s="10"/>
      <c r="AP64" s="10"/>
      <c r="AQ64" s="10">
        <v>1</v>
      </c>
      <c r="AR64" s="10">
        <v>2</v>
      </c>
      <c r="AS64" s="10">
        <v>0</v>
      </c>
      <c r="AT64" s="10">
        <v>2</v>
      </c>
      <c r="AU64" s="10">
        <v>0</v>
      </c>
      <c r="AV64" s="10">
        <v>2</v>
      </c>
      <c r="AW64" s="16"/>
      <c r="AX64" s="16"/>
      <c r="AY64" s="16">
        <v>2</v>
      </c>
      <c r="AZ64" s="16">
        <v>0</v>
      </c>
      <c r="BA64" s="16">
        <v>1</v>
      </c>
      <c r="BB64" s="16">
        <v>2</v>
      </c>
      <c r="BC64" s="16"/>
      <c r="BD64" s="16"/>
      <c r="BE64" s="13">
        <f>E64+G64+I64+K64+M64+O64+Q64+S64+U64+W64+Y64+AA64+AC64+AE64+AG64+AI64+AK64+AM64+AO64+AQ64+AS64+AU64+AW64+AY64+BA64+BC64</f>
        <v>14</v>
      </c>
      <c r="BF64" s="13">
        <f>F64+H64+J64+L64+N64+P64+R64+T64+V64+X64+Z64+AB64+AD64+AF64+AH64+AJ64+AL64+AN64+AP64+AR64+AT64+AV64+AX64+AZ64+BB64+BD64</f>
        <v>37</v>
      </c>
    </row>
    <row r="65" spans="1:58" ht="12.75" customHeight="1">
      <c r="A65" s="9">
        <v>61</v>
      </c>
      <c r="B65" s="10" t="s">
        <v>289</v>
      </c>
      <c r="C65" s="13" t="s">
        <v>84</v>
      </c>
      <c r="D65" s="15">
        <v>1796</v>
      </c>
      <c r="E65" s="16"/>
      <c r="F65" s="16"/>
      <c r="G65" s="16"/>
      <c r="H65" s="16"/>
      <c r="I65" s="16"/>
      <c r="J65" s="16"/>
      <c r="K65" s="16">
        <v>2</v>
      </c>
      <c r="L65" s="16">
        <v>1</v>
      </c>
      <c r="M65" s="16"/>
      <c r="N65" s="16"/>
      <c r="O65" s="10"/>
      <c r="P65" s="10"/>
      <c r="Q65" s="10"/>
      <c r="R65" s="10"/>
      <c r="S65" s="10"/>
      <c r="T65" s="10"/>
      <c r="U65" s="10">
        <v>2</v>
      </c>
      <c r="V65" s="10">
        <v>0</v>
      </c>
      <c r="W65" s="10">
        <v>2</v>
      </c>
      <c r="X65" s="10">
        <v>0</v>
      </c>
      <c r="Y65" s="10">
        <v>1</v>
      </c>
      <c r="Z65" s="10">
        <v>2</v>
      </c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>
        <v>2</v>
      </c>
      <c r="AL65" s="10">
        <v>1</v>
      </c>
      <c r="AM65" s="10"/>
      <c r="AN65" s="10"/>
      <c r="AO65" s="10"/>
      <c r="AP65" s="10"/>
      <c r="AQ65" s="10">
        <v>1</v>
      </c>
      <c r="AR65" s="10">
        <v>2</v>
      </c>
      <c r="AS65" s="10"/>
      <c r="AT65" s="10"/>
      <c r="AU65" s="10">
        <v>1</v>
      </c>
      <c r="AV65" s="10">
        <v>2</v>
      </c>
      <c r="AW65" s="16">
        <v>2</v>
      </c>
      <c r="AX65" s="16">
        <v>0</v>
      </c>
      <c r="AY65" s="16"/>
      <c r="AZ65" s="16"/>
      <c r="BA65" s="16"/>
      <c r="BB65" s="16"/>
      <c r="BC65" s="16">
        <v>0</v>
      </c>
      <c r="BD65" s="16">
        <v>2</v>
      </c>
      <c r="BE65" s="13">
        <f>E65+G65+I65+K65+M65+O65+Q65+S65+U65+W65+Y65+AA65+AC65+AE65+AG65+AI65+AK65+AM65+AO65+AQ65+AS65+AU65+AW65+AY65+BA65+BC65</f>
        <v>13</v>
      </c>
      <c r="BF65" s="13">
        <f>F65+H65+J65+L65+N65+P65+R65+T65+V65+X65+Z65+AB65+AD65+AF65+AH65+AJ65+AL65+AN65+AP65+AR65+AT65+AV65+AX65+AZ65+BB65+BD65</f>
        <v>10</v>
      </c>
    </row>
    <row r="66" spans="1:58" ht="12.75" customHeight="1">
      <c r="A66" s="9">
        <v>62</v>
      </c>
      <c r="B66" s="10" t="s">
        <v>147</v>
      </c>
      <c r="C66" s="13" t="s">
        <v>146</v>
      </c>
      <c r="D66" s="15">
        <v>1851</v>
      </c>
      <c r="E66" s="16">
        <v>2</v>
      </c>
      <c r="F66" s="16">
        <v>0</v>
      </c>
      <c r="G66" s="16">
        <v>1</v>
      </c>
      <c r="H66" s="16">
        <v>2</v>
      </c>
      <c r="I66" s="16"/>
      <c r="J66" s="16"/>
      <c r="K66" s="16">
        <v>2</v>
      </c>
      <c r="L66" s="16">
        <v>1</v>
      </c>
      <c r="M66" s="16">
        <v>2</v>
      </c>
      <c r="N66" s="16">
        <v>0</v>
      </c>
      <c r="O66" s="10">
        <v>2</v>
      </c>
      <c r="P66" s="10">
        <v>0</v>
      </c>
      <c r="Q66" s="10">
        <v>0</v>
      </c>
      <c r="R66" s="10">
        <v>2</v>
      </c>
      <c r="S66" s="10">
        <v>0</v>
      </c>
      <c r="T66" s="10">
        <v>2</v>
      </c>
      <c r="U66" s="10">
        <v>0</v>
      </c>
      <c r="V66" s="10">
        <v>2</v>
      </c>
      <c r="W66" s="10">
        <v>2</v>
      </c>
      <c r="X66" s="10">
        <v>0</v>
      </c>
      <c r="Y66" s="10">
        <v>2</v>
      </c>
      <c r="Z66" s="10">
        <v>1</v>
      </c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6"/>
      <c r="AX66" s="16"/>
      <c r="AY66" s="16"/>
      <c r="AZ66" s="16"/>
      <c r="BA66" s="16"/>
      <c r="BB66" s="16"/>
      <c r="BC66" s="16"/>
      <c r="BD66" s="16"/>
      <c r="BE66" s="13">
        <f>E66+G66+I66+K66+M66+O66+Q66+S66+U66+W66+Y66+AA66+AC66+AE66+AG66+AI66+AK66+AM66+AO66+AQ66+AS66+AU66+AW66+AY66+BA66+BC66</f>
        <v>13</v>
      </c>
      <c r="BF66" s="13">
        <f>F66+H66+J66+L66+N66+P66+R66+T66+V66+X66+Z66+AB66+AD66+AF66+AH66+AJ66+AL66+AN66+AP66+AR66+AT66+AV66+AX66+AZ66+BB66+BD66</f>
        <v>10</v>
      </c>
    </row>
    <row r="67" spans="1:58" ht="12.75" customHeight="1">
      <c r="A67" s="9">
        <v>63</v>
      </c>
      <c r="B67" s="10" t="s">
        <v>188</v>
      </c>
      <c r="C67" s="10" t="s">
        <v>84</v>
      </c>
      <c r="D67" s="15">
        <v>1795</v>
      </c>
      <c r="E67" s="16">
        <v>2</v>
      </c>
      <c r="F67" s="16">
        <v>0</v>
      </c>
      <c r="G67" s="16">
        <v>2</v>
      </c>
      <c r="H67" s="16">
        <v>1</v>
      </c>
      <c r="I67" s="16">
        <v>2</v>
      </c>
      <c r="J67" s="16">
        <v>0</v>
      </c>
      <c r="K67" s="16"/>
      <c r="L67" s="16"/>
      <c r="M67" s="16">
        <v>2</v>
      </c>
      <c r="N67" s="16">
        <v>0</v>
      </c>
      <c r="O67" s="10">
        <v>2</v>
      </c>
      <c r="P67" s="10">
        <v>0</v>
      </c>
      <c r="Q67" s="10">
        <v>2</v>
      </c>
      <c r="R67" s="10">
        <v>0</v>
      </c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6"/>
      <c r="AX67" s="16"/>
      <c r="AY67" s="16"/>
      <c r="AZ67" s="16"/>
      <c r="BA67" s="16"/>
      <c r="BB67" s="16"/>
      <c r="BC67" s="16"/>
      <c r="BD67" s="16"/>
      <c r="BE67" s="13">
        <f>E67+G67+I67+K67+M67+O67+Q67+S67+U67+W67+Y67+AA67+AC67+AE67+AG67+AI67+AK67+AM67+AO67+AQ67+AS67+AU67+AW67+AY67+BA67+BC67</f>
        <v>12</v>
      </c>
      <c r="BF67" s="13">
        <f>F67+H67+J67+L67+N67+P67+R67+T67+V67+X67+Z67+AB67+AD67+AF67+AH67+AJ67+AL67+AN67+AP67+AR67+AT67+AV67+AX67+AZ67+BB67+BD67</f>
        <v>1</v>
      </c>
    </row>
    <row r="68" spans="1:58" ht="12.75" customHeight="1">
      <c r="A68" s="9">
        <v>64</v>
      </c>
      <c r="B68" s="10" t="s">
        <v>322</v>
      </c>
      <c r="C68" s="13" t="s">
        <v>87</v>
      </c>
      <c r="D68" s="15">
        <v>5138</v>
      </c>
      <c r="E68" s="16"/>
      <c r="F68" s="16"/>
      <c r="G68" s="16">
        <v>2</v>
      </c>
      <c r="H68" s="16">
        <v>0</v>
      </c>
      <c r="I68" s="16"/>
      <c r="J68" s="16"/>
      <c r="K68" s="16"/>
      <c r="L68" s="16"/>
      <c r="M68" s="16"/>
      <c r="N68" s="16"/>
      <c r="O68" s="10"/>
      <c r="P68" s="10"/>
      <c r="Q68" s="10">
        <v>1</v>
      </c>
      <c r="R68" s="10">
        <v>2</v>
      </c>
      <c r="S68" s="10">
        <v>2</v>
      </c>
      <c r="T68" s="10">
        <v>1</v>
      </c>
      <c r="U68" s="10"/>
      <c r="V68" s="10"/>
      <c r="W68" s="10"/>
      <c r="X68" s="10"/>
      <c r="Y68" s="10"/>
      <c r="Z68" s="10"/>
      <c r="AA68" s="10">
        <v>1</v>
      </c>
      <c r="AB68" s="10">
        <v>2</v>
      </c>
      <c r="AC68" s="10"/>
      <c r="AD68" s="10"/>
      <c r="AE68" s="10"/>
      <c r="AF68" s="10"/>
      <c r="AG68" s="10"/>
      <c r="AH68" s="10"/>
      <c r="AI68" s="10">
        <v>2</v>
      </c>
      <c r="AJ68" s="10">
        <v>0</v>
      </c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6">
        <v>0</v>
      </c>
      <c r="AX68" s="16">
        <v>2</v>
      </c>
      <c r="AY68" s="16">
        <v>2</v>
      </c>
      <c r="AZ68" s="16">
        <v>1</v>
      </c>
      <c r="BA68" s="16"/>
      <c r="BB68" s="16"/>
      <c r="BC68" s="16">
        <v>2</v>
      </c>
      <c r="BD68" s="16">
        <v>0</v>
      </c>
      <c r="BE68" s="13">
        <f>E68+G68+I68+K68+M68+O68+Q68+S68+U68+W68+Y68+AA68+AC68+AE68+AG68+AI68+AK68+AM68+AO68+AQ68+AS68+AU68+AW68+AY68+BA68+BC68</f>
        <v>12</v>
      </c>
      <c r="BF68" s="13">
        <f>F68+H68+J68+L68+N68+P68+R68+T68+V68+X68+Z68+AB68+AD68+AF68+AH68+AJ68+AL68+AN68+AP68+AR68+AT68+AV68+AX68+AZ68+BB68+BD68</f>
        <v>8</v>
      </c>
    </row>
    <row r="69" spans="1:58" ht="12.75" customHeight="1">
      <c r="A69" s="9">
        <v>65</v>
      </c>
      <c r="B69" s="10" t="s">
        <v>169</v>
      </c>
      <c r="C69" s="10" t="s">
        <v>87</v>
      </c>
      <c r="D69" s="15">
        <v>5355</v>
      </c>
      <c r="E69" s="16">
        <v>2</v>
      </c>
      <c r="F69" s="16">
        <v>0</v>
      </c>
      <c r="G69" s="16"/>
      <c r="H69" s="16"/>
      <c r="I69" s="16">
        <v>0</v>
      </c>
      <c r="J69" s="16">
        <v>2</v>
      </c>
      <c r="K69" s="16"/>
      <c r="L69" s="16"/>
      <c r="M69" s="16"/>
      <c r="N69" s="16"/>
      <c r="O69" s="10">
        <v>0</v>
      </c>
      <c r="P69" s="10">
        <v>2</v>
      </c>
      <c r="Q69" s="10">
        <v>2</v>
      </c>
      <c r="R69" s="10">
        <v>0</v>
      </c>
      <c r="S69" s="10"/>
      <c r="T69" s="10"/>
      <c r="U69" s="10"/>
      <c r="V69" s="10"/>
      <c r="W69" s="10"/>
      <c r="X69" s="10"/>
      <c r="Y69" s="10"/>
      <c r="Z69" s="10"/>
      <c r="AA69" s="10">
        <v>2</v>
      </c>
      <c r="AB69" s="10">
        <v>1</v>
      </c>
      <c r="AC69" s="10"/>
      <c r="AD69" s="10"/>
      <c r="AE69" s="10"/>
      <c r="AF69" s="10"/>
      <c r="AG69" s="10"/>
      <c r="AH69" s="10"/>
      <c r="AI69" s="10"/>
      <c r="AJ69" s="10"/>
      <c r="AK69" s="10">
        <v>2</v>
      </c>
      <c r="AL69" s="10">
        <v>0</v>
      </c>
      <c r="AM69" s="10"/>
      <c r="AN69" s="10"/>
      <c r="AO69" s="10"/>
      <c r="AP69" s="10"/>
      <c r="AQ69" s="10">
        <v>2</v>
      </c>
      <c r="AR69" s="10">
        <v>1</v>
      </c>
      <c r="AS69" s="10">
        <v>1</v>
      </c>
      <c r="AT69" s="10">
        <v>2</v>
      </c>
      <c r="AU69" s="10"/>
      <c r="AV69" s="10"/>
      <c r="AW69" s="16">
        <v>1</v>
      </c>
      <c r="AX69" s="16">
        <v>2</v>
      </c>
      <c r="AY69" s="16"/>
      <c r="AZ69" s="16"/>
      <c r="BA69" s="16"/>
      <c r="BB69" s="16"/>
      <c r="BC69" s="16"/>
      <c r="BD69" s="16"/>
      <c r="BE69" s="13">
        <f>E69+G69+I69+K69+M69+O69+Q69+S69+U69+W69+Y69+AA69+AC69+AE69+AG69+AI69+AK69+AM69+AO69+AQ69+AS69+AU69+AW69+AY69+BA69+BC69</f>
        <v>12</v>
      </c>
      <c r="BF69" s="13">
        <f>F69+H69+J69+L69+N69+P69+R69+T69+V69+X69+Z69+AB69+AD69+AF69+AH69+AJ69+AL69+AN69+AP69+AR69+AT69+AV69+AX69+AZ69+BB69+BD69</f>
        <v>10</v>
      </c>
    </row>
    <row r="70" spans="1:58" ht="12.75" customHeight="1">
      <c r="A70" s="9">
        <v>66</v>
      </c>
      <c r="B70" s="10" t="s">
        <v>370</v>
      </c>
      <c r="C70" s="10" t="s">
        <v>206</v>
      </c>
      <c r="D70" s="15">
        <v>2198</v>
      </c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>
        <v>2</v>
      </c>
      <c r="AL70" s="10">
        <v>0</v>
      </c>
      <c r="AM70" s="10"/>
      <c r="AN70" s="10"/>
      <c r="AO70" s="10">
        <v>2</v>
      </c>
      <c r="AP70" s="10">
        <v>0</v>
      </c>
      <c r="AQ70" s="10">
        <v>2</v>
      </c>
      <c r="AR70" s="10">
        <v>0</v>
      </c>
      <c r="AS70" s="10"/>
      <c r="AT70" s="10"/>
      <c r="AU70" s="10">
        <v>2</v>
      </c>
      <c r="AV70" s="10">
        <v>1</v>
      </c>
      <c r="AW70" s="16"/>
      <c r="AX70" s="16"/>
      <c r="AY70" s="16"/>
      <c r="AZ70" s="16"/>
      <c r="BA70" s="16">
        <v>1</v>
      </c>
      <c r="BB70" s="16">
        <v>2</v>
      </c>
      <c r="BC70" s="16">
        <v>2</v>
      </c>
      <c r="BD70" s="16">
        <v>0</v>
      </c>
      <c r="BE70" s="13">
        <f>E70+G70+I70+K70+M70+O70+Q70+S70+U70+W70+Y70+AA70+AC70+AE70+AG70+AI70+AK70+AM70+AO70+AQ70+AS70+AU70+AW70+AY70+BA70+BC70</f>
        <v>11</v>
      </c>
      <c r="BF70" s="13">
        <f>F70+H70+J70+L70+N70+P70+R70+T70+V70+X70+Z70+AB70+AD70+AF70+AH70+AJ70+AL70+AN70+AP70+AR70+AT70+AV70+AX70+AZ70+BB70+BD70</f>
        <v>3</v>
      </c>
    </row>
    <row r="71" spans="1:58" ht="12.75" customHeight="1">
      <c r="A71" s="9">
        <v>67</v>
      </c>
      <c r="B71" s="10" t="s">
        <v>292</v>
      </c>
      <c r="C71" s="10" t="s">
        <v>142</v>
      </c>
      <c r="D71" s="15">
        <v>1871</v>
      </c>
      <c r="E71" s="16"/>
      <c r="F71" s="16"/>
      <c r="G71" s="16"/>
      <c r="H71" s="16"/>
      <c r="I71" s="16"/>
      <c r="J71" s="16"/>
      <c r="K71" s="16">
        <v>2</v>
      </c>
      <c r="L71" s="16">
        <v>0</v>
      </c>
      <c r="M71" s="16">
        <v>1</v>
      </c>
      <c r="N71" s="16">
        <v>2</v>
      </c>
      <c r="O71" s="10">
        <v>0</v>
      </c>
      <c r="P71" s="10">
        <v>2</v>
      </c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>
        <v>2</v>
      </c>
      <c r="AJ71" s="10">
        <v>1</v>
      </c>
      <c r="AK71" s="10"/>
      <c r="AL71" s="10"/>
      <c r="AM71" s="10">
        <v>2</v>
      </c>
      <c r="AN71" s="10">
        <v>0</v>
      </c>
      <c r="AO71" s="10">
        <v>2</v>
      </c>
      <c r="AP71" s="10">
        <v>0</v>
      </c>
      <c r="AQ71" s="10"/>
      <c r="AR71" s="10"/>
      <c r="AS71" s="10">
        <v>0</v>
      </c>
      <c r="AT71" s="10">
        <v>2</v>
      </c>
      <c r="AU71" s="10">
        <v>2</v>
      </c>
      <c r="AV71" s="10">
        <v>1</v>
      </c>
      <c r="AW71" s="16">
        <v>0</v>
      </c>
      <c r="AX71" s="16">
        <v>2</v>
      </c>
      <c r="AY71" s="16"/>
      <c r="AZ71" s="16"/>
      <c r="BA71" s="16"/>
      <c r="BB71" s="16"/>
      <c r="BC71" s="16"/>
      <c r="BD71" s="16"/>
      <c r="BE71" s="13">
        <f>E71+G71+I71+K71+M71+O71+Q71+S71+U71+W71+Y71+AA71+AC71+AE71+AG71+AI71+AK71+AM71+AO71+AQ71+AS71+AU71+AW71+AY71+BA71+BC71</f>
        <v>11</v>
      </c>
      <c r="BF71" s="13">
        <f>F71+H71+J71+L71+N71+P71+R71+T71+V71+X71+Z71+AB71+AD71+AF71+AH71+AJ71+AL71+AN71+AP71+AR71+AT71+AV71+AX71+AZ71+BB71+BD71</f>
        <v>10</v>
      </c>
    </row>
    <row r="72" spans="1:58" ht="12.75" customHeight="1">
      <c r="A72" s="9">
        <v>68</v>
      </c>
      <c r="B72" s="10" t="s">
        <v>21</v>
      </c>
      <c r="C72" s="13" t="s">
        <v>102</v>
      </c>
      <c r="D72" s="15">
        <v>5026</v>
      </c>
      <c r="E72" s="16">
        <v>1</v>
      </c>
      <c r="F72" s="16">
        <v>2</v>
      </c>
      <c r="G72" s="16">
        <v>0</v>
      </c>
      <c r="H72" s="16">
        <v>2</v>
      </c>
      <c r="I72" s="16"/>
      <c r="J72" s="16"/>
      <c r="K72" s="16">
        <v>1</v>
      </c>
      <c r="L72" s="16">
        <v>2</v>
      </c>
      <c r="M72" s="16">
        <v>1</v>
      </c>
      <c r="N72" s="16">
        <v>2</v>
      </c>
      <c r="O72" s="10">
        <v>1</v>
      </c>
      <c r="P72" s="10">
        <v>2</v>
      </c>
      <c r="Q72" s="10">
        <v>0</v>
      </c>
      <c r="R72" s="10">
        <v>2</v>
      </c>
      <c r="S72" s="10">
        <v>0</v>
      </c>
      <c r="T72" s="10">
        <v>2</v>
      </c>
      <c r="U72" s="10">
        <v>0</v>
      </c>
      <c r="V72" s="10">
        <v>2</v>
      </c>
      <c r="W72" s="10">
        <v>1</v>
      </c>
      <c r="X72" s="10">
        <v>2</v>
      </c>
      <c r="Y72" s="10">
        <v>0</v>
      </c>
      <c r="Z72" s="10">
        <v>2</v>
      </c>
      <c r="AA72" s="10">
        <v>1</v>
      </c>
      <c r="AB72" s="10">
        <v>2</v>
      </c>
      <c r="AC72" s="10">
        <v>0</v>
      </c>
      <c r="AD72" s="10">
        <v>2</v>
      </c>
      <c r="AE72" s="10">
        <v>2</v>
      </c>
      <c r="AF72" s="10">
        <v>0</v>
      </c>
      <c r="AG72" s="10">
        <v>0</v>
      </c>
      <c r="AH72" s="10">
        <v>2</v>
      </c>
      <c r="AI72" s="10">
        <v>0</v>
      </c>
      <c r="AJ72" s="10">
        <v>2</v>
      </c>
      <c r="AK72" s="10">
        <v>0</v>
      </c>
      <c r="AL72" s="10">
        <v>2</v>
      </c>
      <c r="AM72" s="10">
        <v>2</v>
      </c>
      <c r="AN72" s="10">
        <v>0</v>
      </c>
      <c r="AO72" s="10">
        <v>0</v>
      </c>
      <c r="AP72" s="10">
        <v>2</v>
      </c>
      <c r="AQ72" s="10">
        <v>0</v>
      </c>
      <c r="AR72" s="10">
        <v>2</v>
      </c>
      <c r="AS72" s="10"/>
      <c r="AT72" s="10"/>
      <c r="AU72" s="10">
        <v>1</v>
      </c>
      <c r="AV72" s="10">
        <v>2</v>
      </c>
      <c r="AW72" s="16">
        <v>0</v>
      </c>
      <c r="AX72" s="16">
        <v>2</v>
      </c>
      <c r="AY72" s="16"/>
      <c r="AZ72" s="16"/>
      <c r="BA72" s="16"/>
      <c r="BB72" s="16"/>
      <c r="BC72" s="16"/>
      <c r="BD72" s="16"/>
      <c r="BE72" s="13">
        <f>E72+G72+I72+K72+M72+O72+Q72+S72+U72+W72+Y72+AA72+AC72+AE72+AG72+AI72+AK72+AM72+AO72+AQ72+AS72+AU72+AW72+AY72+BA72+BC72</f>
        <v>11</v>
      </c>
      <c r="BF72" s="13">
        <f>F72+H72+J72+L72+N72+P72+R72+T72+V72+X72+Z72+AB72+AD72+AF72+AH72+AJ72+AL72+AN72+AP72+AR72+AT72+AV72+AX72+AZ72+BB72+BD72</f>
        <v>38</v>
      </c>
    </row>
    <row r="73" spans="1:58" ht="12.75" customHeight="1">
      <c r="A73" s="9">
        <v>69</v>
      </c>
      <c r="B73" s="10" t="s">
        <v>325</v>
      </c>
      <c r="C73" s="13" t="s">
        <v>206</v>
      </c>
      <c r="D73" s="15">
        <v>2195</v>
      </c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0"/>
      <c r="P73" s="10"/>
      <c r="Q73" s="10">
        <v>2</v>
      </c>
      <c r="R73" s="10">
        <v>0</v>
      </c>
      <c r="S73" s="10"/>
      <c r="T73" s="10"/>
      <c r="U73" s="10"/>
      <c r="V73" s="10"/>
      <c r="W73" s="10">
        <v>2</v>
      </c>
      <c r="X73" s="10">
        <v>0</v>
      </c>
      <c r="Y73" s="10"/>
      <c r="Z73" s="10"/>
      <c r="AA73" s="10">
        <v>1</v>
      </c>
      <c r="AB73" s="10">
        <v>2</v>
      </c>
      <c r="AC73" s="10">
        <v>2</v>
      </c>
      <c r="AD73" s="10">
        <v>0</v>
      </c>
      <c r="AE73" s="10"/>
      <c r="AF73" s="10"/>
      <c r="AG73" s="10"/>
      <c r="AH73" s="10"/>
      <c r="AI73" s="10"/>
      <c r="AJ73" s="10"/>
      <c r="AK73" s="10">
        <v>1</v>
      </c>
      <c r="AL73" s="10">
        <v>2</v>
      </c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6"/>
      <c r="AX73" s="16"/>
      <c r="AY73" s="16"/>
      <c r="AZ73" s="16"/>
      <c r="BA73" s="16"/>
      <c r="BB73" s="16"/>
      <c r="BC73" s="16">
        <v>2</v>
      </c>
      <c r="BD73" s="16">
        <v>1</v>
      </c>
      <c r="BE73" s="13">
        <f>E73+G73+I73+K73+M73+O73+Q73+S73+U73+W73+Y73+AA73+AC73+AE73+AG73+AI73+AK73+AM73+AO73+AQ73+AS73+AU73+AW73+AY73+BA73+BC73</f>
        <v>10</v>
      </c>
      <c r="BF73" s="13">
        <f>F73+H73+J73+L73+N73+P73+R73+T73+V73+X73+Z73+AB73+AD73+AF73+AH73+AJ73+AL73+AN73+AP73+AR73+AT73+AV73+AX73+AZ73+BB73+BD73</f>
        <v>5</v>
      </c>
    </row>
    <row r="74" spans="1:58" ht="12.75" customHeight="1">
      <c r="A74" s="9">
        <v>70</v>
      </c>
      <c r="B74" s="10" t="s">
        <v>341</v>
      </c>
      <c r="C74" s="13" t="s">
        <v>276</v>
      </c>
      <c r="D74" s="15">
        <v>1804</v>
      </c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0"/>
      <c r="P74" s="10"/>
      <c r="Q74" s="10"/>
      <c r="R74" s="10"/>
      <c r="S74" s="10"/>
      <c r="T74" s="10"/>
      <c r="U74" s="10">
        <v>2</v>
      </c>
      <c r="V74" s="10">
        <v>1</v>
      </c>
      <c r="W74" s="10">
        <v>2</v>
      </c>
      <c r="X74" s="10">
        <v>0</v>
      </c>
      <c r="Y74" s="10"/>
      <c r="Z74" s="10"/>
      <c r="AA74" s="10"/>
      <c r="AB74" s="10"/>
      <c r="AC74" s="10">
        <v>2</v>
      </c>
      <c r="AD74" s="10">
        <v>0</v>
      </c>
      <c r="AE74" s="10"/>
      <c r="AF74" s="10"/>
      <c r="AG74" s="10">
        <v>0</v>
      </c>
      <c r="AH74" s="10">
        <v>2</v>
      </c>
      <c r="AI74" s="10">
        <v>1</v>
      </c>
      <c r="AJ74" s="10">
        <v>2</v>
      </c>
      <c r="AK74" s="10"/>
      <c r="AL74" s="10"/>
      <c r="AM74" s="10">
        <v>2</v>
      </c>
      <c r="AN74" s="10">
        <v>0</v>
      </c>
      <c r="AO74" s="10"/>
      <c r="AP74" s="10"/>
      <c r="AQ74" s="10">
        <v>1</v>
      </c>
      <c r="AR74" s="10">
        <v>2</v>
      </c>
      <c r="AS74" s="10"/>
      <c r="AT74" s="10"/>
      <c r="AU74" s="10"/>
      <c r="AV74" s="10"/>
      <c r="AW74" s="16"/>
      <c r="AX74" s="16"/>
      <c r="AY74" s="16"/>
      <c r="AZ74" s="16"/>
      <c r="BA74" s="16"/>
      <c r="BB74" s="16"/>
      <c r="BC74" s="16"/>
      <c r="BD74" s="16"/>
      <c r="BE74" s="13">
        <f>E74+G74+I74+K74+M74+O74+Q74+S74+U74+W74+Y74+AA74+AC74+AE74+AG74+AI74+AK74+AM74+AO74+AQ74+AS74+AU74+AW74+AY74+BA74+BC74</f>
        <v>10</v>
      </c>
      <c r="BF74" s="13">
        <f>F74+H74+J74+L74+N74+P74+R74+T74+V74+X74+Z74+AB74+AD74+AF74+AH74+AJ74+AL74+AN74+AP74+AR74+AT74+AV74+AX74+AZ74+BB74+BD74</f>
        <v>7</v>
      </c>
    </row>
    <row r="75" spans="1:58" ht="12.75" customHeight="1">
      <c r="A75" s="9">
        <v>71</v>
      </c>
      <c r="B75" s="10" t="s">
        <v>327</v>
      </c>
      <c r="C75" s="13" t="s">
        <v>104</v>
      </c>
      <c r="D75" s="15">
        <v>3174</v>
      </c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0"/>
      <c r="P75" s="10"/>
      <c r="Q75" s="10">
        <v>1</v>
      </c>
      <c r="R75" s="10">
        <v>2</v>
      </c>
      <c r="S75" s="10">
        <v>2</v>
      </c>
      <c r="T75" s="10">
        <v>0</v>
      </c>
      <c r="U75" s="10"/>
      <c r="V75" s="10"/>
      <c r="W75" s="10">
        <v>2</v>
      </c>
      <c r="X75" s="10">
        <v>0</v>
      </c>
      <c r="Y75" s="10">
        <v>0</v>
      </c>
      <c r="Z75" s="10">
        <v>2</v>
      </c>
      <c r="AA75" s="10">
        <v>2</v>
      </c>
      <c r="AB75" s="10">
        <v>1</v>
      </c>
      <c r="AC75" s="10"/>
      <c r="AD75" s="10"/>
      <c r="AE75" s="10"/>
      <c r="AF75" s="10"/>
      <c r="AG75" s="10">
        <v>0</v>
      </c>
      <c r="AH75" s="10">
        <v>2</v>
      </c>
      <c r="AI75" s="10"/>
      <c r="AJ75" s="10"/>
      <c r="AK75" s="10">
        <v>0</v>
      </c>
      <c r="AL75" s="10">
        <v>2</v>
      </c>
      <c r="AM75" s="10">
        <v>0</v>
      </c>
      <c r="AN75" s="10">
        <v>2</v>
      </c>
      <c r="AO75" s="10"/>
      <c r="AP75" s="10"/>
      <c r="AQ75" s="10"/>
      <c r="AR75" s="10"/>
      <c r="AS75" s="10">
        <v>1</v>
      </c>
      <c r="AT75" s="10">
        <v>2</v>
      </c>
      <c r="AU75" s="10"/>
      <c r="AV75" s="10"/>
      <c r="AW75" s="16">
        <v>0</v>
      </c>
      <c r="AX75" s="16">
        <v>2</v>
      </c>
      <c r="AY75" s="16">
        <v>2</v>
      </c>
      <c r="AZ75" s="16">
        <v>0</v>
      </c>
      <c r="BA75" s="16"/>
      <c r="BB75" s="16"/>
      <c r="BC75" s="16"/>
      <c r="BD75" s="16"/>
      <c r="BE75" s="13">
        <f>E75+G75+I75+K75+M75+O75+Q75+S75+U75+W75+Y75+AA75+AC75+AE75+AG75+AI75+AK75+AM75+AO75+AQ75+AS75+AU75+AW75+AY75+BA75+BC75</f>
        <v>10</v>
      </c>
      <c r="BF75" s="13">
        <f>F75+H75+J75+L75+N75+P75+R75+T75+V75+X75+Z75+AB75+AD75+AF75+AH75+AJ75+AL75+AN75+AP75+AR75+AT75+AV75+AX75+AZ75+BB75+BD75</f>
        <v>15</v>
      </c>
    </row>
    <row r="76" spans="1:58" ht="12.75" customHeight="1">
      <c r="A76" s="9">
        <v>72</v>
      </c>
      <c r="B76" s="10" t="s">
        <v>371</v>
      </c>
      <c r="C76" s="13" t="s">
        <v>102</v>
      </c>
      <c r="D76" s="15">
        <v>1783</v>
      </c>
      <c r="E76" s="16">
        <v>2</v>
      </c>
      <c r="F76" s="16">
        <v>1</v>
      </c>
      <c r="G76" s="16">
        <v>0</v>
      </c>
      <c r="H76" s="16">
        <v>2</v>
      </c>
      <c r="I76" s="16">
        <v>2</v>
      </c>
      <c r="J76" s="16">
        <v>0</v>
      </c>
      <c r="K76" s="16"/>
      <c r="L76" s="16"/>
      <c r="M76" s="16">
        <v>1</v>
      </c>
      <c r="N76" s="16">
        <v>2</v>
      </c>
      <c r="O76" s="10">
        <v>2</v>
      </c>
      <c r="P76" s="10">
        <v>1</v>
      </c>
      <c r="Q76" s="10">
        <v>0</v>
      </c>
      <c r="R76" s="10">
        <v>2</v>
      </c>
      <c r="S76" s="10">
        <v>0</v>
      </c>
      <c r="T76" s="10">
        <v>2</v>
      </c>
      <c r="U76" s="10">
        <v>0</v>
      </c>
      <c r="V76" s="10">
        <v>2</v>
      </c>
      <c r="W76" s="10">
        <v>0</v>
      </c>
      <c r="X76" s="10">
        <v>2</v>
      </c>
      <c r="Y76" s="10">
        <v>0</v>
      </c>
      <c r="Z76" s="10">
        <v>2</v>
      </c>
      <c r="AA76" s="10">
        <v>1</v>
      </c>
      <c r="AB76" s="10">
        <v>2</v>
      </c>
      <c r="AC76" s="10">
        <v>0</v>
      </c>
      <c r="AD76" s="10">
        <v>2</v>
      </c>
      <c r="AE76" s="10">
        <v>0</v>
      </c>
      <c r="AF76" s="10">
        <v>2</v>
      </c>
      <c r="AG76" s="10"/>
      <c r="AH76" s="10"/>
      <c r="AI76" s="10">
        <v>0</v>
      </c>
      <c r="AJ76" s="10">
        <v>2</v>
      </c>
      <c r="AK76" s="10">
        <v>0</v>
      </c>
      <c r="AL76" s="10">
        <v>2</v>
      </c>
      <c r="AM76" s="10">
        <v>2</v>
      </c>
      <c r="AN76" s="10">
        <v>0</v>
      </c>
      <c r="AO76" s="10"/>
      <c r="AP76" s="10"/>
      <c r="AQ76" s="10"/>
      <c r="AR76" s="10"/>
      <c r="AS76" s="10"/>
      <c r="AT76" s="10"/>
      <c r="AU76" s="10"/>
      <c r="AV76" s="10"/>
      <c r="AW76" s="16"/>
      <c r="AX76" s="16"/>
      <c r="AY76" s="16"/>
      <c r="AZ76" s="16"/>
      <c r="BA76" s="16"/>
      <c r="BB76" s="16"/>
      <c r="BC76" s="16"/>
      <c r="BD76" s="16"/>
      <c r="BE76" s="13">
        <f>E76+G76+I76+K76+M76+O76+Q76+S76+U76+W76+Y76+AA76+AC76+AE76+AG76+AI76+AK76+AM76+AO76+AQ76+AS76+AU76+AW76+AY76+BA76+BC76</f>
        <v>10</v>
      </c>
      <c r="BF76" s="13">
        <f>F76+H76+J76+L76+N76+P76+R76+T76+V76+X76+Z76+AB76+AD76+AF76+AH76+AJ76+AL76+AN76+AP76+AR76+AT76+AV76+AX76+AZ76+BB76+BD76</f>
        <v>26</v>
      </c>
    </row>
    <row r="77" spans="1:58" ht="12.75" customHeight="1">
      <c r="A77" s="9">
        <v>73</v>
      </c>
      <c r="B77" s="10" t="s">
        <v>186</v>
      </c>
      <c r="C77" s="10" t="s">
        <v>97</v>
      </c>
      <c r="D77" s="15">
        <v>2037</v>
      </c>
      <c r="E77" s="16">
        <v>0</v>
      </c>
      <c r="F77" s="16">
        <v>2</v>
      </c>
      <c r="G77" s="16">
        <v>0</v>
      </c>
      <c r="H77" s="16">
        <v>2</v>
      </c>
      <c r="I77" s="16">
        <v>0</v>
      </c>
      <c r="J77" s="16">
        <v>2</v>
      </c>
      <c r="K77" s="16">
        <v>1</v>
      </c>
      <c r="L77" s="16">
        <v>2</v>
      </c>
      <c r="M77" s="16">
        <v>0</v>
      </c>
      <c r="N77" s="16">
        <v>2</v>
      </c>
      <c r="O77" s="10">
        <v>0</v>
      </c>
      <c r="P77" s="10">
        <v>2</v>
      </c>
      <c r="Q77" s="10"/>
      <c r="R77" s="10"/>
      <c r="S77" s="10">
        <v>0</v>
      </c>
      <c r="T77" s="10">
        <v>2</v>
      </c>
      <c r="U77" s="10">
        <v>0</v>
      </c>
      <c r="V77" s="10">
        <v>2</v>
      </c>
      <c r="W77" s="10">
        <v>1</v>
      </c>
      <c r="X77" s="10">
        <v>2</v>
      </c>
      <c r="Y77" s="10">
        <v>0</v>
      </c>
      <c r="Z77" s="10">
        <v>2</v>
      </c>
      <c r="AA77" s="10">
        <v>2</v>
      </c>
      <c r="AB77" s="10">
        <v>0</v>
      </c>
      <c r="AC77" s="10">
        <v>0</v>
      </c>
      <c r="AD77" s="10">
        <v>2</v>
      </c>
      <c r="AE77" s="10">
        <v>0</v>
      </c>
      <c r="AF77" s="10">
        <v>2</v>
      </c>
      <c r="AG77" s="10">
        <v>2</v>
      </c>
      <c r="AH77" s="10">
        <v>0</v>
      </c>
      <c r="AI77" s="10">
        <v>0</v>
      </c>
      <c r="AJ77" s="10">
        <v>2</v>
      </c>
      <c r="AK77" s="10">
        <v>0</v>
      </c>
      <c r="AL77" s="10">
        <v>2</v>
      </c>
      <c r="AM77" s="10">
        <v>0</v>
      </c>
      <c r="AN77" s="10">
        <v>2</v>
      </c>
      <c r="AO77" s="10">
        <v>0</v>
      </c>
      <c r="AP77" s="10">
        <v>2</v>
      </c>
      <c r="AQ77" s="10">
        <v>0</v>
      </c>
      <c r="AR77" s="10">
        <v>2</v>
      </c>
      <c r="AS77" s="10">
        <v>0</v>
      </c>
      <c r="AT77" s="10">
        <v>2</v>
      </c>
      <c r="AU77" s="10">
        <v>0</v>
      </c>
      <c r="AV77" s="10">
        <v>2</v>
      </c>
      <c r="AW77" s="16"/>
      <c r="AX77" s="16"/>
      <c r="AY77" s="16">
        <v>1</v>
      </c>
      <c r="AZ77" s="16">
        <v>2</v>
      </c>
      <c r="BA77" s="16">
        <v>2</v>
      </c>
      <c r="BB77" s="16">
        <v>0</v>
      </c>
      <c r="BC77" s="16">
        <v>1</v>
      </c>
      <c r="BD77" s="16">
        <v>2</v>
      </c>
      <c r="BE77" s="13">
        <f>E77+G77+I77+K77+M77+O77+Q77+S77+U77+W77+Y77+AA77+AC77+AE77+AG77+AI77+AK77+AM77+AO77+AQ77+AS77+AU77+AW77+AY77+BA77+BC77</f>
        <v>10</v>
      </c>
      <c r="BF77" s="13">
        <f>F77+H77+J77+L77+N77+P77+R77+T77+V77+X77+Z77+AB77+AD77+AF77+AH77+AJ77+AL77+AN77+AP77+AR77+AT77+AV77+AX77+AZ77+BB77+BD77</f>
        <v>42</v>
      </c>
    </row>
    <row r="78" spans="1:58" ht="12.75" customHeight="1">
      <c r="A78" s="9">
        <v>74</v>
      </c>
      <c r="B78" s="10" t="s">
        <v>231</v>
      </c>
      <c r="C78" s="10" t="s">
        <v>88</v>
      </c>
      <c r="D78" s="15">
        <v>1874</v>
      </c>
      <c r="E78" s="16"/>
      <c r="F78" s="16"/>
      <c r="G78" s="16">
        <v>2</v>
      </c>
      <c r="H78" s="16">
        <v>1</v>
      </c>
      <c r="I78" s="16">
        <v>0</v>
      </c>
      <c r="J78" s="16">
        <v>2</v>
      </c>
      <c r="K78" s="16"/>
      <c r="L78" s="16"/>
      <c r="M78" s="16">
        <v>2</v>
      </c>
      <c r="N78" s="16">
        <v>1</v>
      </c>
      <c r="O78" s="10">
        <v>2</v>
      </c>
      <c r="P78" s="10">
        <v>1</v>
      </c>
      <c r="Q78" s="10">
        <v>1</v>
      </c>
      <c r="R78" s="10">
        <v>2</v>
      </c>
      <c r="S78" s="10">
        <v>2</v>
      </c>
      <c r="T78" s="10">
        <v>0</v>
      </c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6"/>
      <c r="AX78" s="16"/>
      <c r="AY78" s="16"/>
      <c r="AZ78" s="16"/>
      <c r="BA78" s="16"/>
      <c r="BB78" s="16"/>
      <c r="BC78" s="16"/>
      <c r="BD78" s="16"/>
      <c r="BE78" s="13">
        <f>E78+G78+I78+K78+M78+O78+Q78+S78+U78+W78+Y78+AA78+AC78+AE78+AG78+AI78+AK78+AM78+AO78+AQ78+AS78+AU78+AW78+AY78+BA78+BC78</f>
        <v>9</v>
      </c>
      <c r="BF78" s="13">
        <f>F78+H78+J78+L78+N78+P78+R78+T78+V78+X78+Z78+AB78+AD78+AF78+AH78+AJ78+AL78+AN78+AP78+AR78+AT78+AV78+AX78+AZ78+BB78+BD78</f>
        <v>7</v>
      </c>
    </row>
    <row r="79" spans="1:58" ht="12.75" customHeight="1">
      <c r="A79" s="9">
        <v>75</v>
      </c>
      <c r="B79" s="10" t="s">
        <v>261</v>
      </c>
      <c r="C79" s="10" t="s">
        <v>104</v>
      </c>
      <c r="D79" s="15">
        <v>3171</v>
      </c>
      <c r="E79" s="16"/>
      <c r="F79" s="16"/>
      <c r="G79" s="16"/>
      <c r="H79" s="16"/>
      <c r="I79" s="16">
        <v>0</v>
      </c>
      <c r="J79" s="16">
        <v>2</v>
      </c>
      <c r="K79" s="16">
        <v>1</v>
      </c>
      <c r="L79" s="16">
        <v>2</v>
      </c>
      <c r="M79" s="16">
        <v>2</v>
      </c>
      <c r="N79" s="16">
        <v>0</v>
      </c>
      <c r="O79" s="10">
        <v>0</v>
      </c>
      <c r="P79" s="10">
        <v>2</v>
      </c>
      <c r="Q79" s="10"/>
      <c r="R79" s="10"/>
      <c r="S79" s="10"/>
      <c r="T79" s="10"/>
      <c r="U79" s="10">
        <v>0</v>
      </c>
      <c r="V79" s="10">
        <v>2</v>
      </c>
      <c r="W79" s="10">
        <v>0</v>
      </c>
      <c r="X79" s="10">
        <v>2</v>
      </c>
      <c r="Y79" s="10"/>
      <c r="Z79" s="10"/>
      <c r="AA79" s="10"/>
      <c r="AB79" s="10"/>
      <c r="AC79" s="10">
        <v>0</v>
      </c>
      <c r="AD79" s="10">
        <v>2</v>
      </c>
      <c r="AE79" s="10">
        <v>0</v>
      </c>
      <c r="AF79" s="10">
        <v>2</v>
      </c>
      <c r="AG79" s="10">
        <v>1</v>
      </c>
      <c r="AH79" s="10">
        <v>2</v>
      </c>
      <c r="AI79" s="10">
        <v>2</v>
      </c>
      <c r="AJ79" s="10">
        <v>1</v>
      </c>
      <c r="AK79" s="10"/>
      <c r="AL79" s="10"/>
      <c r="AM79" s="10">
        <v>2</v>
      </c>
      <c r="AN79" s="10">
        <v>0</v>
      </c>
      <c r="AO79" s="10">
        <v>1</v>
      </c>
      <c r="AP79" s="10">
        <v>2</v>
      </c>
      <c r="AQ79" s="10">
        <v>0</v>
      </c>
      <c r="AR79" s="10">
        <v>2</v>
      </c>
      <c r="AS79" s="10">
        <v>0</v>
      </c>
      <c r="AT79" s="10">
        <v>2</v>
      </c>
      <c r="AU79" s="10">
        <v>0</v>
      </c>
      <c r="AV79" s="10">
        <v>2</v>
      </c>
      <c r="AW79" s="16"/>
      <c r="AX79" s="16"/>
      <c r="AY79" s="16"/>
      <c r="AZ79" s="16"/>
      <c r="BA79" s="16">
        <v>0</v>
      </c>
      <c r="BB79" s="16">
        <v>2</v>
      </c>
      <c r="BC79" s="16">
        <v>0</v>
      </c>
      <c r="BD79" s="16">
        <v>2</v>
      </c>
      <c r="BE79" s="13">
        <f>E79+G79+I79+K79+M79+O79+Q79+S79+U79+W79+Y79+AA79+AC79+AE79+AG79+AI79+AK79+AM79+AO79+AQ79+AS79+AU79+AW79+AY79+BA79+BC79</f>
        <v>9</v>
      </c>
      <c r="BF79" s="13">
        <f>F79+H79+J79+L79+N79+P79+R79+T79+V79+X79+Z79+AB79+AD79+AF79+AH79+AJ79+AL79+AN79+AP79+AR79+AT79+AV79+AX79+AZ79+BB79+BD79</f>
        <v>29</v>
      </c>
    </row>
    <row r="80" spans="1:58" ht="12.75" customHeight="1">
      <c r="A80" s="9">
        <v>76</v>
      </c>
      <c r="B80" s="10" t="s">
        <v>156</v>
      </c>
      <c r="C80" s="10" t="s">
        <v>155</v>
      </c>
      <c r="D80" s="15">
        <v>1788</v>
      </c>
      <c r="E80" s="16">
        <v>0</v>
      </c>
      <c r="F80" s="16">
        <v>2</v>
      </c>
      <c r="G80" s="16">
        <v>0</v>
      </c>
      <c r="H80" s="16">
        <v>2</v>
      </c>
      <c r="I80" s="16">
        <v>0</v>
      </c>
      <c r="J80" s="16">
        <v>2</v>
      </c>
      <c r="K80" s="16">
        <v>0</v>
      </c>
      <c r="L80" s="16">
        <v>2</v>
      </c>
      <c r="M80" s="16">
        <v>0</v>
      </c>
      <c r="N80" s="16">
        <v>2</v>
      </c>
      <c r="O80" s="10">
        <v>2</v>
      </c>
      <c r="P80" s="10">
        <v>1</v>
      </c>
      <c r="Q80" s="10">
        <v>0</v>
      </c>
      <c r="R80" s="10">
        <v>2</v>
      </c>
      <c r="S80" s="10">
        <v>0</v>
      </c>
      <c r="T80" s="10">
        <v>2</v>
      </c>
      <c r="U80" s="10">
        <v>1</v>
      </c>
      <c r="V80" s="10">
        <v>2</v>
      </c>
      <c r="W80" s="10">
        <v>0</v>
      </c>
      <c r="X80" s="10">
        <v>2</v>
      </c>
      <c r="Y80" s="10">
        <v>2</v>
      </c>
      <c r="Z80" s="10">
        <v>0</v>
      </c>
      <c r="AA80" s="10">
        <v>1</v>
      </c>
      <c r="AB80" s="10">
        <v>2</v>
      </c>
      <c r="AC80" s="10">
        <v>0</v>
      </c>
      <c r="AD80" s="10">
        <v>2</v>
      </c>
      <c r="AE80" s="10">
        <v>0</v>
      </c>
      <c r="AF80" s="10">
        <v>2</v>
      </c>
      <c r="AG80" s="10">
        <v>0</v>
      </c>
      <c r="AH80" s="10">
        <v>2</v>
      </c>
      <c r="AI80" s="10">
        <v>0</v>
      </c>
      <c r="AJ80" s="10">
        <v>2</v>
      </c>
      <c r="AK80" s="10">
        <v>0</v>
      </c>
      <c r="AL80" s="10">
        <v>2</v>
      </c>
      <c r="AM80" s="10">
        <v>0</v>
      </c>
      <c r="AN80" s="10">
        <v>2</v>
      </c>
      <c r="AO80" s="10">
        <v>0</v>
      </c>
      <c r="AP80" s="10">
        <v>2</v>
      </c>
      <c r="AQ80" s="10">
        <v>0</v>
      </c>
      <c r="AR80" s="10">
        <v>2</v>
      </c>
      <c r="AS80" s="10"/>
      <c r="AT80" s="10"/>
      <c r="AU80" s="10"/>
      <c r="AV80" s="10"/>
      <c r="AW80" s="16">
        <v>1</v>
      </c>
      <c r="AX80" s="16">
        <v>2</v>
      </c>
      <c r="AY80" s="16">
        <v>2</v>
      </c>
      <c r="AZ80" s="16">
        <v>1</v>
      </c>
      <c r="BA80" s="16">
        <v>0</v>
      </c>
      <c r="BB80" s="16">
        <v>2</v>
      </c>
      <c r="BC80" s="16">
        <v>0</v>
      </c>
      <c r="BD80" s="16">
        <v>2</v>
      </c>
      <c r="BE80" s="13">
        <f>E80+G80+I80+K80+M80+O80+Q80+S80+U80+W80+Y80+AA80+AC80+AE80+AG80+AI80+AK80+AM80+AO80+AQ80+AS80+AU80+AW80+AY80+BA80+BC80</f>
        <v>9</v>
      </c>
      <c r="BF80" s="13">
        <f>F80+H80+J80+L80+N80+P80+R80+T80+V80+X80+Z80+AB80+AD80+AF80+AH80+AJ80+AL80+AN80+AP80+AR80+AT80+AV80+AX80+AZ80+BB80+BD80</f>
        <v>44</v>
      </c>
    </row>
    <row r="81" spans="1:58" ht="12.75" customHeight="1">
      <c r="A81" s="9">
        <v>77</v>
      </c>
      <c r="B81" s="10" t="s">
        <v>344</v>
      </c>
      <c r="C81" s="13" t="s">
        <v>87</v>
      </c>
      <c r="D81" s="15">
        <v>2216</v>
      </c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0"/>
      <c r="P81" s="10"/>
      <c r="Q81" s="10"/>
      <c r="R81" s="10"/>
      <c r="S81" s="10"/>
      <c r="T81" s="10"/>
      <c r="U81" s="10">
        <v>2</v>
      </c>
      <c r="V81" s="10">
        <v>0</v>
      </c>
      <c r="W81" s="10"/>
      <c r="X81" s="10"/>
      <c r="Y81" s="10">
        <v>2</v>
      </c>
      <c r="Z81" s="10">
        <v>0</v>
      </c>
      <c r="AA81" s="10"/>
      <c r="AB81" s="10"/>
      <c r="AC81" s="10">
        <v>2</v>
      </c>
      <c r="AD81" s="10">
        <v>0</v>
      </c>
      <c r="AE81" s="10"/>
      <c r="AF81" s="10"/>
      <c r="AG81" s="10">
        <v>2</v>
      </c>
      <c r="AH81" s="10">
        <v>0</v>
      </c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6"/>
      <c r="AX81" s="16"/>
      <c r="AY81" s="16"/>
      <c r="AZ81" s="16"/>
      <c r="BA81" s="16"/>
      <c r="BB81" s="16"/>
      <c r="BC81" s="16"/>
      <c r="BD81" s="16"/>
      <c r="BE81" s="13">
        <f>E81+G81+I81+K81+M81+O81+Q81+S81+U81+W81+Y81+AA81+AC81+AE81+AG81+AI81+AK81+AM81+AO81+AQ81+AS81+AU81+AW81+AY81+BA81+BC81</f>
        <v>8</v>
      </c>
      <c r="BF81" s="13">
        <f>F81+H81+J81+L81+N81+P81+R81+T81+V81+X81+Z81+AB81+AD81+AF81+AH81+AJ81+AL81+AN81+AP81+AR81+AT81+AV81+AX81+AZ81+BB81+BD81</f>
        <v>0</v>
      </c>
    </row>
    <row r="82" spans="1:58" ht="12.75" customHeight="1">
      <c r="A82" s="9">
        <v>78</v>
      </c>
      <c r="B82" s="10" t="s">
        <v>284</v>
      </c>
      <c r="C82" s="10" t="s">
        <v>206</v>
      </c>
      <c r="D82" s="15">
        <v>2101</v>
      </c>
      <c r="E82" s="16"/>
      <c r="F82" s="16"/>
      <c r="G82" s="16"/>
      <c r="H82" s="16"/>
      <c r="I82" s="16"/>
      <c r="J82" s="16"/>
      <c r="K82" s="16">
        <v>2</v>
      </c>
      <c r="L82" s="16">
        <v>0</v>
      </c>
      <c r="M82" s="16">
        <v>2</v>
      </c>
      <c r="N82" s="16">
        <v>0</v>
      </c>
      <c r="O82" s="10">
        <v>2</v>
      </c>
      <c r="P82" s="10">
        <v>1</v>
      </c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6">
        <v>2</v>
      </c>
      <c r="AX82" s="16">
        <v>0</v>
      </c>
      <c r="AY82" s="16"/>
      <c r="AZ82" s="16"/>
      <c r="BA82" s="16"/>
      <c r="BB82" s="16"/>
      <c r="BC82" s="16"/>
      <c r="BD82" s="16"/>
      <c r="BE82" s="13">
        <f>E82+G82+I82+K82+M82+O82+Q82+S82+U82+W82+Y82+AA82+AC82+AE82+AG82+AI82+AK82+AM82+AO82+AQ82+AS82+AU82+AW82+AY82+BA82+BC82</f>
        <v>8</v>
      </c>
      <c r="BF82" s="13">
        <f>F82+H82+J82+L82+N82+P82+R82+T82+V82+X82+Z82+AB82+AD82+AF82+AH82+AJ82+AL82+AN82+AP82+AR82+AT82+AV82+AX82+AZ82+BB82+BD82</f>
        <v>1</v>
      </c>
    </row>
    <row r="83" spans="1:58" ht="12.75" customHeight="1">
      <c r="A83" s="9">
        <v>79</v>
      </c>
      <c r="B83" s="10" t="s">
        <v>303</v>
      </c>
      <c r="C83" s="13" t="s">
        <v>101</v>
      </c>
      <c r="D83" s="15">
        <v>5349</v>
      </c>
      <c r="E83" s="16"/>
      <c r="F83" s="16"/>
      <c r="G83" s="16"/>
      <c r="H83" s="16"/>
      <c r="I83" s="16"/>
      <c r="J83" s="16"/>
      <c r="K83" s="16"/>
      <c r="L83" s="16"/>
      <c r="M83" s="16">
        <v>2</v>
      </c>
      <c r="N83" s="16">
        <v>1</v>
      </c>
      <c r="O83" s="10"/>
      <c r="P83" s="10"/>
      <c r="Q83" s="10">
        <v>2</v>
      </c>
      <c r="R83" s="10">
        <v>0</v>
      </c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>
        <v>2</v>
      </c>
      <c r="AH83" s="10">
        <v>0</v>
      </c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6">
        <v>0</v>
      </c>
      <c r="AX83" s="16">
        <v>2</v>
      </c>
      <c r="AY83" s="16">
        <v>2</v>
      </c>
      <c r="AZ83" s="16">
        <v>1</v>
      </c>
      <c r="BA83" s="16"/>
      <c r="BB83" s="16"/>
      <c r="BC83" s="16">
        <v>0</v>
      </c>
      <c r="BD83" s="16">
        <v>2</v>
      </c>
      <c r="BE83" s="13">
        <f>E83+G83+I83+K83+M83+O83+Q83+S83+U83+W83+Y83+AA83+AC83+AE83+AG83+AI83+AK83+AM83+AO83+AQ83+AS83+AU83+AW83+AY83+BA83+BC83</f>
        <v>8</v>
      </c>
      <c r="BF83" s="13">
        <f>F83+H83+J83+L83+N83+P83+R83+T83+V83+X83+Z83+AB83+AD83+AF83+AH83+AJ83+AL83+AN83+AP83+AR83+AT83+AV83+AX83+AZ83+BB83+BD83</f>
        <v>6</v>
      </c>
    </row>
    <row r="84" spans="1:58" ht="12.75" customHeight="1">
      <c r="A84" s="9">
        <v>80</v>
      </c>
      <c r="B84" s="10" t="s">
        <v>278</v>
      </c>
      <c r="C84" s="10" t="s">
        <v>276</v>
      </c>
      <c r="D84" s="15">
        <v>2145</v>
      </c>
      <c r="E84" s="16"/>
      <c r="F84" s="16"/>
      <c r="G84" s="16">
        <v>1</v>
      </c>
      <c r="H84" s="16">
        <v>2</v>
      </c>
      <c r="I84" s="16"/>
      <c r="J84" s="16"/>
      <c r="K84" s="16">
        <v>2</v>
      </c>
      <c r="L84" s="16">
        <v>0</v>
      </c>
      <c r="M84" s="16">
        <v>1</v>
      </c>
      <c r="N84" s="16">
        <v>2</v>
      </c>
      <c r="O84" s="10">
        <v>1</v>
      </c>
      <c r="P84" s="10">
        <v>2</v>
      </c>
      <c r="Q84" s="10"/>
      <c r="R84" s="10"/>
      <c r="S84" s="10"/>
      <c r="T84" s="10"/>
      <c r="U84" s="10">
        <v>0</v>
      </c>
      <c r="V84" s="10">
        <v>2</v>
      </c>
      <c r="W84" s="10">
        <v>1</v>
      </c>
      <c r="X84" s="10">
        <v>2</v>
      </c>
      <c r="Y84" s="10">
        <v>0</v>
      </c>
      <c r="Z84" s="10">
        <v>2</v>
      </c>
      <c r="AA84" s="10">
        <v>2</v>
      </c>
      <c r="AB84" s="10">
        <v>1</v>
      </c>
      <c r="AC84" s="10"/>
      <c r="AD84" s="10"/>
      <c r="AE84" s="10">
        <v>0</v>
      </c>
      <c r="AF84" s="10">
        <v>2</v>
      </c>
      <c r="AG84" s="10"/>
      <c r="AH84" s="10"/>
      <c r="AI84" s="10"/>
      <c r="AJ84" s="10"/>
      <c r="AK84" s="10">
        <v>0</v>
      </c>
      <c r="AL84" s="10">
        <v>2</v>
      </c>
      <c r="AM84" s="10"/>
      <c r="AN84" s="10"/>
      <c r="AO84" s="10"/>
      <c r="AP84" s="10"/>
      <c r="AQ84" s="10">
        <v>0</v>
      </c>
      <c r="AR84" s="10">
        <v>2</v>
      </c>
      <c r="AS84" s="10"/>
      <c r="AT84" s="10"/>
      <c r="AU84" s="10"/>
      <c r="AV84" s="10"/>
      <c r="AW84" s="16"/>
      <c r="AX84" s="16"/>
      <c r="AY84" s="16"/>
      <c r="AZ84" s="16"/>
      <c r="BA84" s="16">
        <v>0</v>
      </c>
      <c r="BB84" s="16">
        <v>2</v>
      </c>
      <c r="BC84" s="16"/>
      <c r="BD84" s="16"/>
      <c r="BE84" s="13">
        <f>E84+G84+I84+K84+M84+O84+Q84+S84+U84+W84+Y84+AA84+AC84+AE84+AG84+AI84+AK84+AM84+AO84+AQ84+AS84+AU84+AW84+AY84+BA84+BC84</f>
        <v>8</v>
      </c>
      <c r="BF84" s="13">
        <f>F84+H84+J84+L84+N84+P84+R84+T84+V84+X84+Z84+AB84+AD84+AF84+AH84+AJ84+AL84+AN84+AP84+AR84+AT84+AV84+AX84+AZ84+BB84+BD84</f>
        <v>21</v>
      </c>
    </row>
    <row r="85" spans="1:58" ht="12.75" customHeight="1">
      <c r="A85" s="9">
        <v>81</v>
      </c>
      <c r="B85" s="10" t="s">
        <v>304</v>
      </c>
      <c r="C85" s="10" t="s">
        <v>276</v>
      </c>
      <c r="D85" s="15">
        <v>2153</v>
      </c>
      <c r="E85" s="16"/>
      <c r="F85" s="16"/>
      <c r="G85" s="16">
        <v>0</v>
      </c>
      <c r="H85" s="16">
        <v>2</v>
      </c>
      <c r="I85" s="16"/>
      <c r="J85" s="16"/>
      <c r="K85" s="16">
        <v>2</v>
      </c>
      <c r="L85" s="16">
        <v>1</v>
      </c>
      <c r="M85" s="16"/>
      <c r="N85" s="16"/>
      <c r="O85" s="10">
        <v>1</v>
      </c>
      <c r="P85" s="10">
        <v>2</v>
      </c>
      <c r="Q85" s="10">
        <v>1</v>
      </c>
      <c r="R85" s="10">
        <v>2</v>
      </c>
      <c r="S85" s="10">
        <v>2</v>
      </c>
      <c r="T85" s="10">
        <v>0</v>
      </c>
      <c r="U85" s="10">
        <v>0</v>
      </c>
      <c r="V85" s="10">
        <v>2</v>
      </c>
      <c r="W85" s="10">
        <v>0</v>
      </c>
      <c r="X85" s="10">
        <v>2</v>
      </c>
      <c r="Y85" s="10">
        <v>0</v>
      </c>
      <c r="Z85" s="10">
        <v>2</v>
      </c>
      <c r="AA85" s="10"/>
      <c r="AB85" s="10"/>
      <c r="AC85" s="10"/>
      <c r="AD85" s="10"/>
      <c r="AE85" s="10">
        <v>1</v>
      </c>
      <c r="AF85" s="10">
        <v>2</v>
      </c>
      <c r="AG85" s="10">
        <v>0</v>
      </c>
      <c r="AH85" s="10">
        <v>2</v>
      </c>
      <c r="AI85" s="10"/>
      <c r="AJ85" s="10"/>
      <c r="AK85" s="10"/>
      <c r="AL85" s="10"/>
      <c r="AM85" s="10">
        <v>0</v>
      </c>
      <c r="AN85" s="10">
        <v>2</v>
      </c>
      <c r="AO85" s="10"/>
      <c r="AP85" s="10"/>
      <c r="AQ85" s="10">
        <v>0</v>
      </c>
      <c r="AR85" s="10">
        <v>2</v>
      </c>
      <c r="AS85" s="10"/>
      <c r="AT85" s="10"/>
      <c r="AU85" s="10"/>
      <c r="AV85" s="10"/>
      <c r="AW85" s="16"/>
      <c r="AX85" s="16"/>
      <c r="AY85" s="16">
        <v>0</v>
      </c>
      <c r="AZ85" s="16">
        <v>2</v>
      </c>
      <c r="BA85" s="16"/>
      <c r="BB85" s="16"/>
      <c r="BC85" s="16">
        <v>1</v>
      </c>
      <c r="BD85" s="16">
        <v>2</v>
      </c>
      <c r="BE85" s="13">
        <f>E85+G85+I85+K85+M85+O85+Q85+S85+U85+W85+Y85+AA85+AC85+AE85+AG85+AI85+AK85+AM85+AO85+AQ85+AS85+AU85+AW85+AY85+BA85+BC85</f>
        <v>8</v>
      </c>
      <c r="BF85" s="13">
        <f>F85+H85+J85+L85+N85+P85+R85+T85+V85+X85+Z85+AB85+AD85+AF85+AH85+AJ85+AL85+AN85+AP85+AR85+AT85+AV85+AX85+AZ85+BB85+BD85</f>
        <v>25</v>
      </c>
    </row>
    <row r="86" spans="1:58" ht="12.75" customHeight="1">
      <c r="A86" s="9">
        <v>82</v>
      </c>
      <c r="B86" s="13" t="s">
        <v>149</v>
      </c>
      <c r="C86" s="13" t="s">
        <v>104</v>
      </c>
      <c r="D86" s="14">
        <v>3173</v>
      </c>
      <c r="E86" s="16">
        <v>2</v>
      </c>
      <c r="F86" s="16">
        <v>1</v>
      </c>
      <c r="G86" s="16">
        <v>0</v>
      </c>
      <c r="H86" s="16">
        <v>2</v>
      </c>
      <c r="I86" s="16">
        <v>1</v>
      </c>
      <c r="J86" s="16">
        <v>2</v>
      </c>
      <c r="K86" s="16"/>
      <c r="L86" s="16"/>
      <c r="M86" s="16"/>
      <c r="N86" s="16"/>
      <c r="O86" s="10"/>
      <c r="P86" s="10"/>
      <c r="Q86" s="10">
        <v>0</v>
      </c>
      <c r="R86" s="10">
        <v>2</v>
      </c>
      <c r="S86" s="10">
        <v>2</v>
      </c>
      <c r="T86" s="10">
        <v>0</v>
      </c>
      <c r="U86" s="10">
        <v>2</v>
      </c>
      <c r="V86" s="10">
        <v>1</v>
      </c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6"/>
      <c r="AX86" s="16"/>
      <c r="AY86" s="16"/>
      <c r="AZ86" s="16"/>
      <c r="BA86" s="16"/>
      <c r="BB86" s="16"/>
      <c r="BC86" s="16"/>
      <c r="BD86" s="16"/>
      <c r="BE86" s="13">
        <f>E86+G86+I86+K86+M86+O86+Q86+S86+U86+W86+Y86+AA86+AC86+AE86+AG86+AI86+AK86+AM86+AO86+AQ86+AS86+AU86+AW86+AY86+BA86+BC86</f>
        <v>7</v>
      </c>
      <c r="BF86" s="13">
        <f>F86+H86+J86+L86+N86+P86+R86+T86+V86+X86+Z86+AB86+AD86+AF86+AH86+AJ86+AL86+AN86+AP86+AR86+AT86+AV86+AX86+AZ86+BB86+BD86</f>
        <v>8</v>
      </c>
    </row>
    <row r="87" spans="1:58" ht="12.75" customHeight="1">
      <c r="A87" s="9">
        <v>83</v>
      </c>
      <c r="B87" s="10" t="s">
        <v>73</v>
      </c>
      <c r="C87" s="10" t="s">
        <v>102</v>
      </c>
      <c r="D87" s="15">
        <v>1781</v>
      </c>
      <c r="E87" s="16">
        <v>0</v>
      </c>
      <c r="F87" s="16">
        <v>2</v>
      </c>
      <c r="G87" s="16">
        <v>0</v>
      </c>
      <c r="H87" s="16">
        <v>2</v>
      </c>
      <c r="I87" s="16">
        <v>0</v>
      </c>
      <c r="J87" s="16">
        <v>2</v>
      </c>
      <c r="K87" s="16">
        <v>1</v>
      </c>
      <c r="L87" s="16">
        <v>2</v>
      </c>
      <c r="M87" s="16">
        <v>0</v>
      </c>
      <c r="N87" s="16">
        <v>2</v>
      </c>
      <c r="O87" s="10">
        <v>1</v>
      </c>
      <c r="P87" s="10">
        <v>2</v>
      </c>
      <c r="Q87" s="10">
        <v>2</v>
      </c>
      <c r="R87" s="10">
        <v>0</v>
      </c>
      <c r="S87" s="10"/>
      <c r="T87" s="10"/>
      <c r="U87" s="10">
        <v>0</v>
      </c>
      <c r="V87" s="10">
        <v>2</v>
      </c>
      <c r="W87" s="10">
        <v>0</v>
      </c>
      <c r="X87" s="10">
        <v>2</v>
      </c>
      <c r="Y87" s="10">
        <v>0</v>
      </c>
      <c r="Z87" s="10">
        <v>2</v>
      </c>
      <c r="AA87" s="10">
        <v>0</v>
      </c>
      <c r="AB87" s="10">
        <v>2</v>
      </c>
      <c r="AC87" s="10">
        <v>1</v>
      </c>
      <c r="AD87" s="10">
        <v>2</v>
      </c>
      <c r="AE87" s="10"/>
      <c r="AF87" s="10"/>
      <c r="AG87" s="10">
        <v>0</v>
      </c>
      <c r="AH87" s="10">
        <v>2</v>
      </c>
      <c r="AI87" s="10">
        <v>0</v>
      </c>
      <c r="AJ87" s="10">
        <v>2</v>
      </c>
      <c r="AK87" s="10">
        <v>1</v>
      </c>
      <c r="AL87" s="10">
        <v>2</v>
      </c>
      <c r="AM87" s="10">
        <v>1</v>
      </c>
      <c r="AN87" s="10">
        <v>2</v>
      </c>
      <c r="AO87" s="10">
        <v>0</v>
      </c>
      <c r="AP87" s="10">
        <v>2</v>
      </c>
      <c r="AQ87" s="10">
        <v>0</v>
      </c>
      <c r="AR87" s="10">
        <v>2</v>
      </c>
      <c r="AS87" s="10"/>
      <c r="AT87" s="10"/>
      <c r="AU87" s="10">
        <v>0</v>
      </c>
      <c r="AV87" s="10">
        <v>2</v>
      </c>
      <c r="AW87" s="16">
        <v>0</v>
      </c>
      <c r="AX87" s="16">
        <v>2</v>
      </c>
      <c r="AY87" s="16"/>
      <c r="AZ87" s="16"/>
      <c r="BA87" s="16"/>
      <c r="BB87" s="16"/>
      <c r="BC87" s="16"/>
      <c r="BD87" s="16"/>
      <c r="BE87" s="13">
        <f>E87+G87+I87+K87+M87+O87+Q87+S87+U87+W87+Y87+AA87+AC87+AE87+AG87+AI87+AK87+AM87+AO87+AQ87+AS87+AU87+AW87+AY87+BA87+BC87</f>
        <v>7</v>
      </c>
      <c r="BF87" s="13">
        <f>F87+H87+J87+L87+N87+P87+R87+T87+V87+X87+Z87+AB87+AD87+AF87+AH87+AJ87+AL87+AN87+AP87+AR87+AT87+AV87+AX87+AZ87+BB87+BD87</f>
        <v>38</v>
      </c>
    </row>
    <row r="88" spans="1:58" ht="12.75" customHeight="1">
      <c r="A88" s="9">
        <v>84</v>
      </c>
      <c r="B88" s="10" t="s">
        <v>168</v>
      </c>
      <c r="C88" s="10" t="s">
        <v>87</v>
      </c>
      <c r="D88" s="15">
        <v>1831</v>
      </c>
      <c r="E88" s="16">
        <v>2</v>
      </c>
      <c r="F88" s="16">
        <v>0</v>
      </c>
      <c r="G88" s="16"/>
      <c r="H88" s="16"/>
      <c r="I88" s="16">
        <v>2</v>
      </c>
      <c r="J88" s="16">
        <v>1</v>
      </c>
      <c r="K88" s="16">
        <v>2</v>
      </c>
      <c r="L88" s="16">
        <v>0</v>
      </c>
      <c r="M88" s="16">
        <v>0</v>
      </c>
      <c r="N88" s="16">
        <v>2</v>
      </c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6"/>
      <c r="AX88" s="16"/>
      <c r="AY88" s="16"/>
      <c r="AZ88" s="16"/>
      <c r="BA88" s="16"/>
      <c r="BB88" s="16"/>
      <c r="BC88" s="16"/>
      <c r="BD88" s="16"/>
      <c r="BE88" s="13">
        <f>E88+G88+I88+K88+M88+O88+Q88+S88+U88+W88+Y88+AA88+AC88+AE88+AG88+AI88+AK88+AM88+AO88+AQ88+AS88+AU88+AW88+AY88+BA88+BC88</f>
        <v>6</v>
      </c>
      <c r="BF88" s="13">
        <f>F88+H88+J88+L88+N88+P88+R88+T88+V88+X88+Z88+AB88+AD88+AF88+AH88+AJ88+AL88+AN88+AP88+AR88+AT88+AV88+AX88+AZ88+BB88+BD88</f>
        <v>3</v>
      </c>
    </row>
    <row r="89" spans="1:58" ht="12.75" customHeight="1">
      <c r="A89" s="9">
        <v>85</v>
      </c>
      <c r="B89" s="10" t="s">
        <v>362</v>
      </c>
      <c r="C89" s="10" t="s">
        <v>222</v>
      </c>
      <c r="D89" s="15">
        <v>5086</v>
      </c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>
        <v>2</v>
      </c>
      <c r="AD89" s="10">
        <v>1</v>
      </c>
      <c r="AE89" s="10"/>
      <c r="AF89" s="10"/>
      <c r="AG89" s="10">
        <v>0</v>
      </c>
      <c r="AH89" s="10">
        <v>2</v>
      </c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6">
        <v>2</v>
      </c>
      <c r="AX89" s="16">
        <v>1</v>
      </c>
      <c r="AY89" s="16"/>
      <c r="AZ89" s="16"/>
      <c r="BA89" s="16"/>
      <c r="BB89" s="16"/>
      <c r="BC89" s="16">
        <v>2</v>
      </c>
      <c r="BD89" s="16">
        <v>1</v>
      </c>
      <c r="BE89" s="13">
        <f>E89+G89+I89+K89+M89+O89+Q89+S89+U89+W89+Y89+AA89+AC89+AE89+AG89+AI89+AK89+AM89+AO89+AQ89+AS89+AU89+AW89+AY89+BA89+BC89</f>
        <v>6</v>
      </c>
      <c r="BF89" s="13">
        <f>F89+H89+J89+L89+N89+P89+R89+T89+V89+X89+Z89+AB89+AD89+AF89+AH89+AJ89+AL89+AN89+AP89+AR89+AT89+AV89+AX89+AZ89+BB89+BD89</f>
        <v>5</v>
      </c>
    </row>
    <row r="90" spans="1:58" ht="12.75" customHeight="1">
      <c r="A90" s="9">
        <v>86</v>
      </c>
      <c r="B90" s="10" t="s">
        <v>318</v>
      </c>
      <c r="C90" s="13" t="s">
        <v>142</v>
      </c>
      <c r="D90" s="15">
        <v>2204</v>
      </c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0"/>
      <c r="P90" s="10"/>
      <c r="Q90" s="10">
        <v>2</v>
      </c>
      <c r="R90" s="10">
        <v>1</v>
      </c>
      <c r="S90" s="10"/>
      <c r="T90" s="10"/>
      <c r="U90" s="10"/>
      <c r="V90" s="10"/>
      <c r="W90" s="10"/>
      <c r="X90" s="10"/>
      <c r="Y90" s="10">
        <v>0</v>
      </c>
      <c r="Z90" s="10">
        <v>2</v>
      </c>
      <c r="AA90" s="10"/>
      <c r="AB90" s="10"/>
      <c r="AC90" s="10"/>
      <c r="AD90" s="10"/>
      <c r="AE90" s="10"/>
      <c r="AF90" s="10"/>
      <c r="AG90" s="10">
        <v>2</v>
      </c>
      <c r="AH90" s="10">
        <v>1</v>
      </c>
      <c r="AI90" s="10"/>
      <c r="AJ90" s="10"/>
      <c r="AK90" s="10"/>
      <c r="AL90" s="10"/>
      <c r="AM90" s="10"/>
      <c r="AN90" s="10"/>
      <c r="AO90" s="10"/>
      <c r="AP90" s="10"/>
      <c r="AQ90" s="10">
        <v>0</v>
      </c>
      <c r="AR90" s="10">
        <v>2</v>
      </c>
      <c r="AS90" s="10"/>
      <c r="AT90" s="10"/>
      <c r="AU90" s="10"/>
      <c r="AV90" s="10"/>
      <c r="AW90" s="16"/>
      <c r="AX90" s="16"/>
      <c r="AY90" s="16"/>
      <c r="AZ90" s="16"/>
      <c r="BA90" s="16">
        <v>2</v>
      </c>
      <c r="BB90" s="16">
        <v>1</v>
      </c>
      <c r="BC90" s="16"/>
      <c r="BD90" s="16"/>
      <c r="BE90" s="13">
        <f>E90+G90+I90+K90+M90+O90+Q90+S90+U90+W90+Y90+AA90+AC90+AE90+AG90+AI90+AK90+AM90+AO90+AQ90+AS90+AU90+AW90+AY90+BA90+BC90</f>
        <v>6</v>
      </c>
      <c r="BF90" s="13">
        <f>F90+H90+J90+L90+N90+P90+R90+T90+V90+X90+Z90+AB90+AD90+AF90+AH90+AJ90+AL90+AN90+AP90+AR90+AT90+AV90+AX90+AZ90+BB90+BD90</f>
        <v>7</v>
      </c>
    </row>
    <row r="91" spans="1:58" ht="12.75" customHeight="1">
      <c r="A91" s="9">
        <v>87</v>
      </c>
      <c r="B91" s="10" t="s">
        <v>279</v>
      </c>
      <c r="C91" s="10" t="s">
        <v>276</v>
      </c>
      <c r="D91" s="15">
        <v>2149</v>
      </c>
      <c r="E91" s="16"/>
      <c r="F91" s="16"/>
      <c r="G91" s="16">
        <v>0</v>
      </c>
      <c r="H91" s="16">
        <v>2</v>
      </c>
      <c r="I91" s="16"/>
      <c r="J91" s="16"/>
      <c r="K91" s="16">
        <v>2</v>
      </c>
      <c r="L91" s="16">
        <v>1</v>
      </c>
      <c r="M91" s="16"/>
      <c r="N91" s="16"/>
      <c r="O91" s="10">
        <v>0</v>
      </c>
      <c r="P91" s="10">
        <v>2</v>
      </c>
      <c r="Q91" s="10"/>
      <c r="R91" s="10"/>
      <c r="S91" s="10"/>
      <c r="T91" s="10"/>
      <c r="U91" s="10"/>
      <c r="V91" s="10"/>
      <c r="W91" s="10">
        <v>2</v>
      </c>
      <c r="X91" s="10">
        <v>0</v>
      </c>
      <c r="Y91" s="10"/>
      <c r="Z91" s="10"/>
      <c r="AA91" s="10"/>
      <c r="AB91" s="10"/>
      <c r="AC91" s="10">
        <v>0</v>
      </c>
      <c r="AD91" s="10">
        <v>2</v>
      </c>
      <c r="AE91" s="10"/>
      <c r="AF91" s="10"/>
      <c r="AG91" s="10"/>
      <c r="AH91" s="10"/>
      <c r="AI91" s="10"/>
      <c r="AJ91" s="10"/>
      <c r="AK91" s="10">
        <v>2</v>
      </c>
      <c r="AL91" s="10">
        <v>1</v>
      </c>
      <c r="AM91" s="10"/>
      <c r="AN91" s="10"/>
      <c r="AO91" s="10"/>
      <c r="AP91" s="10"/>
      <c r="AQ91" s="10">
        <v>0</v>
      </c>
      <c r="AR91" s="10">
        <v>2</v>
      </c>
      <c r="AS91" s="10"/>
      <c r="AT91" s="10"/>
      <c r="AU91" s="10"/>
      <c r="AV91" s="10"/>
      <c r="AW91" s="16"/>
      <c r="AX91" s="16"/>
      <c r="AY91" s="16"/>
      <c r="AZ91" s="16"/>
      <c r="BA91" s="16"/>
      <c r="BB91" s="16"/>
      <c r="BC91" s="16"/>
      <c r="BD91" s="16"/>
      <c r="BE91" s="13">
        <f>E91+G91+I91+K91+M91+O91+Q91+S91+U91+W91+Y91+AA91+AC91+AE91+AG91+AI91+AK91+AM91+AO91+AQ91+AS91+AU91+AW91+AY91+BA91+BC91</f>
        <v>6</v>
      </c>
      <c r="BF91" s="13">
        <f>F91+H91+J91+L91+N91+P91+R91+T91+V91+X91+Z91+AB91+AD91+AF91+AH91+AJ91+AL91+AN91+AP91+AR91+AT91+AV91+AX91+AZ91+BB91+BD91</f>
        <v>10</v>
      </c>
    </row>
    <row r="92" spans="1:58" ht="12.75" customHeight="1">
      <c r="A92" s="9">
        <v>88</v>
      </c>
      <c r="B92" s="10" t="s">
        <v>225</v>
      </c>
      <c r="C92" s="13" t="s">
        <v>222</v>
      </c>
      <c r="D92" s="15">
        <v>1888</v>
      </c>
      <c r="E92" s="16">
        <v>0</v>
      </c>
      <c r="F92" s="16">
        <v>2</v>
      </c>
      <c r="G92" s="16"/>
      <c r="H92" s="16"/>
      <c r="I92" s="16"/>
      <c r="J92" s="16"/>
      <c r="K92" s="16"/>
      <c r="L92" s="16"/>
      <c r="M92" s="16"/>
      <c r="N92" s="16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>
        <v>0</v>
      </c>
      <c r="AN92" s="10">
        <v>2</v>
      </c>
      <c r="AO92" s="10"/>
      <c r="AP92" s="10"/>
      <c r="AQ92" s="10"/>
      <c r="AR92" s="10"/>
      <c r="AS92" s="10">
        <v>0</v>
      </c>
      <c r="AT92" s="10">
        <v>2</v>
      </c>
      <c r="AU92" s="10"/>
      <c r="AV92" s="10"/>
      <c r="AW92" s="16">
        <v>1</v>
      </c>
      <c r="AX92" s="16">
        <v>2</v>
      </c>
      <c r="AY92" s="16">
        <v>2</v>
      </c>
      <c r="AZ92" s="16">
        <v>0</v>
      </c>
      <c r="BA92" s="16">
        <v>1</v>
      </c>
      <c r="BB92" s="16">
        <v>2</v>
      </c>
      <c r="BC92" s="16">
        <v>2</v>
      </c>
      <c r="BD92" s="16">
        <v>1</v>
      </c>
      <c r="BE92" s="13">
        <f>E92+G92+I92+K92+M92+O92+Q92+S92+U92+W92+Y92+AA92+AC92+AE92+AG92+AI92+AK92+AM92+AO92+AQ92+AS92+AU92+AW92+AY92+BA92+BC92</f>
        <v>6</v>
      </c>
      <c r="BF92" s="13">
        <f>F92+H92+J92+L92+N92+P92+R92+T92+V92+X92+Z92+AB92+AD92+AF92+AH92+AJ92+AL92+AN92+AP92+AR92+AT92+AV92+AX92+AZ92+BB92+BD92</f>
        <v>11</v>
      </c>
    </row>
    <row r="93" spans="1:58" ht="12.75" customHeight="1">
      <c r="A93" s="9">
        <v>89</v>
      </c>
      <c r="B93" s="10" t="s">
        <v>296</v>
      </c>
      <c r="C93" s="13" t="s">
        <v>276</v>
      </c>
      <c r="D93" s="15">
        <v>2151</v>
      </c>
      <c r="E93" s="16"/>
      <c r="F93" s="16"/>
      <c r="G93" s="16">
        <v>0</v>
      </c>
      <c r="H93" s="16">
        <v>2</v>
      </c>
      <c r="I93" s="16">
        <v>2</v>
      </c>
      <c r="J93" s="16">
        <v>0</v>
      </c>
      <c r="K93" s="16"/>
      <c r="L93" s="16"/>
      <c r="M93" s="16">
        <v>0</v>
      </c>
      <c r="N93" s="16">
        <v>2</v>
      </c>
      <c r="O93" s="10">
        <v>0</v>
      </c>
      <c r="P93" s="10">
        <v>2</v>
      </c>
      <c r="Q93" s="10">
        <v>0</v>
      </c>
      <c r="R93" s="10">
        <v>2</v>
      </c>
      <c r="S93" s="10">
        <v>0</v>
      </c>
      <c r="T93" s="10">
        <v>2</v>
      </c>
      <c r="U93" s="10"/>
      <c r="V93" s="10"/>
      <c r="W93" s="10"/>
      <c r="X93" s="10"/>
      <c r="Y93" s="10"/>
      <c r="Z93" s="10"/>
      <c r="AA93" s="10">
        <v>2</v>
      </c>
      <c r="AB93" s="10">
        <v>0</v>
      </c>
      <c r="AC93" s="10">
        <v>0</v>
      </c>
      <c r="AD93" s="10">
        <v>2</v>
      </c>
      <c r="AE93" s="10"/>
      <c r="AF93" s="10"/>
      <c r="AG93" s="10">
        <v>0</v>
      </c>
      <c r="AH93" s="10">
        <v>2</v>
      </c>
      <c r="AI93" s="10">
        <v>1</v>
      </c>
      <c r="AJ93" s="10">
        <v>2</v>
      </c>
      <c r="AK93" s="10"/>
      <c r="AL93" s="10"/>
      <c r="AM93" s="10">
        <v>0</v>
      </c>
      <c r="AN93" s="10">
        <v>2</v>
      </c>
      <c r="AO93" s="10"/>
      <c r="AP93" s="10"/>
      <c r="AQ93" s="10"/>
      <c r="AR93" s="10"/>
      <c r="AS93" s="10"/>
      <c r="AT93" s="10"/>
      <c r="AU93" s="10"/>
      <c r="AV93" s="10"/>
      <c r="AW93" s="16"/>
      <c r="AX93" s="16"/>
      <c r="AY93" s="16">
        <v>0</v>
      </c>
      <c r="AZ93" s="16">
        <v>2</v>
      </c>
      <c r="BA93" s="16"/>
      <c r="BB93" s="16"/>
      <c r="BC93" s="16">
        <v>1</v>
      </c>
      <c r="BD93" s="16">
        <v>2</v>
      </c>
      <c r="BE93" s="13">
        <f>E93+G93+I93+K93+M93+O93+Q93+S93+U93+W93+Y93+AA93+AC93+AE93+AG93+AI93+AK93+AM93+AO93+AQ93+AS93+AU93+AW93+AY93+BA93+BC93</f>
        <v>6</v>
      </c>
      <c r="BF93" s="13">
        <f>F93+H93+J93+L93+N93+P93+R93+T93+V93+X93+Z93+AB93+AD93+AF93+AH93+AJ93+AL93+AN93+AP93+AR93+AT93+AV93+AX93+AZ93+BB93+BD93</f>
        <v>22</v>
      </c>
    </row>
    <row r="94" spans="1:58" ht="12.75" customHeight="1">
      <c r="A94" s="9">
        <v>90</v>
      </c>
      <c r="B94" s="10" t="s">
        <v>378</v>
      </c>
      <c r="C94" s="13" t="s">
        <v>206</v>
      </c>
      <c r="D94" s="15">
        <v>2103</v>
      </c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>
        <v>1</v>
      </c>
      <c r="Z94" s="10">
        <v>2</v>
      </c>
      <c r="AA94" s="10"/>
      <c r="AB94" s="10"/>
      <c r="AC94" s="10"/>
      <c r="AD94" s="10"/>
      <c r="AE94" s="10">
        <v>2</v>
      </c>
      <c r="AF94" s="10">
        <v>1</v>
      </c>
      <c r="AG94" s="10">
        <v>0</v>
      </c>
      <c r="AH94" s="10">
        <v>2</v>
      </c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6"/>
      <c r="AX94" s="16"/>
      <c r="AY94" s="16">
        <v>2</v>
      </c>
      <c r="AZ94" s="16">
        <v>1</v>
      </c>
      <c r="BA94" s="16"/>
      <c r="BB94" s="16"/>
      <c r="BC94" s="16"/>
      <c r="BD94" s="16"/>
      <c r="BE94" s="13">
        <f>E94+G94+I94+K94+M94+O94+Q94+S94+U94+W94+Y94+AA94+AC94+AE94+AG94+AI94+AK94+AM94+AO94+AQ94+AS94+AU94+AW94+AY94+BA94+BC94</f>
        <v>5</v>
      </c>
      <c r="BF94" s="13">
        <f>F94+H94+J94+L94+N94+P94+R94+T94+V94+X94+Z94+AB94+AD94+AF94+AH94+AJ94+AL94+AN94+AP94+AR94+AT94+AV94+AX94+AZ94+BB94+BD94</f>
        <v>6</v>
      </c>
    </row>
    <row r="95" spans="1:58" ht="12.75" customHeight="1">
      <c r="A95" s="9">
        <v>91</v>
      </c>
      <c r="B95" s="10" t="s">
        <v>271</v>
      </c>
      <c r="C95" s="10" t="s">
        <v>142</v>
      </c>
      <c r="D95" s="15">
        <v>1848</v>
      </c>
      <c r="E95" s="16"/>
      <c r="F95" s="16"/>
      <c r="G95" s="16"/>
      <c r="H95" s="16"/>
      <c r="I95" s="16"/>
      <c r="J95" s="16"/>
      <c r="K95" s="16">
        <v>2</v>
      </c>
      <c r="L95" s="16">
        <v>0</v>
      </c>
      <c r="M95" s="16"/>
      <c r="N95" s="16"/>
      <c r="O95" s="10">
        <v>0</v>
      </c>
      <c r="P95" s="10">
        <v>2</v>
      </c>
      <c r="Q95" s="10"/>
      <c r="R95" s="10"/>
      <c r="S95" s="10">
        <v>2</v>
      </c>
      <c r="T95" s="10">
        <v>0</v>
      </c>
      <c r="U95" s="10">
        <v>0</v>
      </c>
      <c r="V95" s="10">
        <v>2</v>
      </c>
      <c r="W95" s="10"/>
      <c r="X95" s="10"/>
      <c r="Y95" s="10"/>
      <c r="Z95" s="10"/>
      <c r="AA95" s="10">
        <v>1</v>
      </c>
      <c r="AB95" s="10">
        <v>2</v>
      </c>
      <c r="AC95" s="10">
        <v>0</v>
      </c>
      <c r="AD95" s="10">
        <v>2</v>
      </c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>
        <v>0</v>
      </c>
      <c r="AT95" s="10">
        <v>2</v>
      </c>
      <c r="AU95" s="10"/>
      <c r="AV95" s="10"/>
      <c r="AW95" s="16"/>
      <c r="AX95" s="16"/>
      <c r="AY95" s="16"/>
      <c r="AZ95" s="16"/>
      <c r="BA95" s="16"/>
      <c r="BB95" s="16"/>
      <c r="BC95" s="16"/>
      <c r="BD95" s="16"/>
      <c r="BE95" s="13">
        <f>E95+G95+I95+K95+M95+O95+Q95+S95+U95+W95+Y95+AA95+AC95+AE95+AG95+AI95+AK95+AM95+AO95+AQ95+AS95+AU95+AW95+AY95+BA95+BC95</f>
        <v>5</v>
      </c>
      <c r="BF95" s="13">
        <f>F95+H95+J95+L95+N95+P95+R95+T95+V95+X95+Z95+AB95+AD95+AF95+AH95+AJ95+AL95+AN95+AP95+AR95+AT95+AV95+AX95+AZ95+BB95+BD95</f>
        <v>10</v>
      </c>
    </row>
    <row r="96" spans="1:58" ht="12.75" customHeight="1">
      <c r="A96" s="9">
        <v>92</v>
      </c>
      <c r="B96" s="10" t="s">
        <v>369</v>
      </c>
      <c r="C96" s="13" t="s">
        <v>102</v>
      </c>
      <c r="D96" s="15">
        <v>2100</v>
      </c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0"/>
      <c r="P96" s="10"/>
      <c r="Q96" s="10"/>
      <c r="R96" s="10"/>
      <c r="S96" s="10"/>
      <c r="T96" s="10"/>
      <c r="U96" s="10">
        <v>2</v>
      </c>
      <c r="V96" s="10">
        <v>0</v>
      </c>
      <c r="W96" s="10">
        <v>0</v>
      </c>
      <c r="X96" s="10">
        <v>2</v>
      </c>
      <c r="Y96" s="10"/>
      <c r="Z96" s="10"/>
      <c r="AA96" s="10"/>
      <c r="AB96" s="10"/>
      <c r="AC96" s="10">
        <v>0</v>
      </c>
      <c r="AD96" s="10">
        <v>2</v>
      </c>
      <c r="AE96" s="10"/>
      <c r="AF96" s="10"/>
      <c r="AG96" s="10">
        <v>1</v>
      </c>
      <c r="AH96" s="10">
        <v>2</v>
      </c>
      <c r="AI96" s="10">
        <v>0</v>
      </c>
      <c r="AJ96" s="10">
        <v>2</v>
      </c>
      <c r="AK96" s="10"/>
      <c r="AL96" s="10"/>
      <c r="AM96" s="10">
        <v>0</v>
      </c>
      <c r="AN96" s="10">
        <v>2</v>
      </c>
      <c r="AO96" s="10">
        <v>0</v>
      </c>
      <c r="AP96" s="10">
        <v>2</v>
      </c>
      <c r="AQ96" s="10">
        <v>1</v>
      </c>
      <c r="AR96" s="10">
        <v>2</v>
      </c>
      <c r="AS96" s="10"/>
      <c r="AT96" s="10"/>
      <c r="AU96" s="10">
        <v>0</v>
      </c>
      <c r="AV96" s="10">
        <v>2</v>
      </c>
      <c r="AW96" s="16">
        <v>1</v>
      </c>
      <c r="AX96" s="16">
        <v>2</v>
      </c>
      <c r="AY96" s="16"/>
      <c r="AZ96" s="16"/>
      <c r="BA96" s="16"/>
      <c r="BB96" s="16"/>
      <c r="BC96" s="16"/>
      <c r="BD96" s="16"/>
      <c r="BE96" s="13">
        <f>E96+G96+I96+K96+M96+O96+Q96+S96+U96+W96+Y96+AA96+AC96+AE96+AG96+AI96+AK96+AM96+AO96+AQ96+AS96+AU96+AW96+AY96+BA96+BC96</f>
        <v>5</v>
      </c>
      <c r="BF96" s="13">
        <f>F96+H96+J96+L96+N96+P96+R96+T96+V96+X96+Z96+AB96+AD96+AF96+AH96+AJ96+AL96+AN96+AP96+AR96+AT96+AV96+AX96+AZ96+BB96+BD96</f>
        <v>18</v>
      </c>
    </row>
    <row r="97" spans="1:58" ht="12.75" customHeight="1">
      <c r="A97" s="9">
        <v>93</v>
      </c>
      <c r="B97" s="10" t="s">
        <v>365</v>
      </c>
      <c r="C97" s="10" t="s">
        <v>84</v>
      </c>
      <c r="D97" s="15">
        <v>1800</v>
      </c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>
        <v>2</v>
      </c>
      <c r="AF97" s="10">
        <v>0</v>
      </c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6"/>
      <c r="AX97" s="16"/>
      <c r="AY97" s="16"/>
      <c r="AZ97" s="16"/>
      <c r="BA97" s="16"/>
      <c r="BB97" s="16"/>
      <c r="BC97" s="16">
        <v>2</v>
      </c>
      <c r="BD97" s="16">
        <v>0</v>
      </c>
      <c r="BE97" s="13">
        <f>E97+G97+I97+K97+M97+O97+Q97+S97+U97+W97+Y97+AA97+AC97+AE97+AG97+AI97+AK97+AM97+AO97+AQ97+AS97+AU97+AW97+AY97+BA97+BC97</f>
        <v>4</v>
      </c>
      <c r="BF97" s="13">
        <f>F97+H97+J97+L97+N97+P97+R97+T97+V97+X97+Z97+AB97+AD97+AF97+AH97+AJ97+AL97+AN97+AP97+AR97+AT97+AV97+AX97+AZ97+BB97+BD97</f>
        <v>0</v>
      </c>
    </row>
    <row r="98" spans="1:58" ht="12.75" customHeight="1">
      <c r="A98" s="9">
        <v>94</v>
      </c>
      <c r="B98" s="10" t="s">
        <v>374</v>
      </c>
      <c r="C98" s="10" t="s">
        <v>84</v>
      </c>
      <c r="D98" s="15">
        <v>2254</v>
      </c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>
        <v>2</v>
      </c>
      <c r="AN98" s="10">
        <v>0</v>
      </c>
      <c r="AO98" s="10"/>
      <c r="AP98" s="10"/>
      <c r="AQ98" s="10"/>
      <c r="AR98" s="10"/>
      <c r="AS98" s="10"/>
      <c r="AT98" s="10"/>
      <c r="AU98" s="10"/>
      <c r="AV98" s="10"/>
      <c r="AW98" s="16"/>
      <c r="AX98" s="16"/>
      <c r="AY98" s="16">
        <v>2</v>
      </c>
      <c r="AZ98" s="16">
        <v>0</v>
      </c>
      <c r="BA98" s="16"/>
      <c r="BB98" s="16"/>
      <c r="BC98" s="16"/>
      <c r="BD98" s="16"/>
      <c r="BE98" s="13">
        <f>E98+G98+I98+K98+M98+O98+Q98+S98+U98+W98+Y98+AA98+AC98+AE98+AG98+AI98+AK98+AM98+AO98+AQ98+AS98+AU98+AW98+AY98+BA98+BC98</f>
        <v>4</v>
      </c>
      <c r="BF98" s="13">
        <f>F98+H98+J98+L98+N98+P98+R98+T98+V98+X98+Z98+AB98+AD98+AF98+AH98+AJ98+AL98+AN98+AP98+AR98+AT98+AV98+AX98+AZ98+BB98+BD98</f>
        <v>0</v>
      </c>
    </row>
    <row r="99" spans="1:58" ht="12.75" customHeight="1">
      <c r="A99" s="9">
        <v>95</v>
      </c>
      <c r="B99" s="10" t="s">
        <v>266</v>
      </c>
      <c r="C99" s="10" t="s">
        <v>206</v>
      </c>
      <c r="D99" s="15">
        <v>2196</v>
      </c>
      <c r="E99" s="16"/>
      <c r="F99" s="16"/>
      <c r="G99" s="16"/>
      <c r="H99" s="16"/>
      <c r="I99" s="16">
        <v>2</v>
      </c>
      <c r="J99" s="16">
        <v>1</v>
      </c>
      <c r="K99" s="16">
        <v>2</v>
      </c>
      <c r="L99" s="16">
        <v>0</v>
      </c>
      <c r="M99" s="16"/>
      <c r="N99" s="16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6"/>
      <c r="AX99" s="16"/>
      <c r="AY99" s="16"/>
      <c r="AZ99" s="16"/>
      <c r="BA99" s="16"/>
      <c r="BB99" s="16"/>
      <c r="BC99" s="16"/>
      <c r="BD99" s="16"/>
      <c r="BE99" s="13">
        <f>E99+G99+I99+K99+M99+O99+Q99+S99+U99+W99+Y99+AA99+AC99+AE99+AG99+AI99+AK99+AM99+AO99+AQ99+AS99+AU99+AW99+AY99+BA99+BC99</f>
        <v>4</v>
      </c>
      <c r="BF99" s="13">
        <f>F99+H99+J99+L99+N99+P99+R99+T99+V99+X99+Z99+AB99+AD99+AF99+AH99+AJ99+AL99+AN99+AP99+AR99+AT99+AV99+AX99+AZ99+BB99+BD99</f>
        <v>1</v>
      </c>
    </row>
    <row r="100" spans="1:58" ht="12.75" customHeight="1">
      <c r="A100" s="9">
        <v>96</v>
      </c>
      <c r="B100" s="10" t="s">
        <v>268</v>
      </c>
      <c r="C100" s="10" t="s">
        <v>102</v>
      </c>
      <c r="D100" s="15">
        <v>1990</v>
      </c>
      <c r="E100" s="16"/>
      <c r="F100" s="16"/>
      <c r="G100" s="16"/>
      <c r="H100" s="16"/>
      <c r="I100" s="16">
        <v>2</v>
      </c>
      <c r="J100" s="16">
        <v>0</v>
      </c>
      <c r="K100" s="16">
        <v>2</v>
      </c>
      <c r="L100" s="16">
        <v>0</v>
      </c>
      <c r="M100" s="16">
        <v>0</v>
      </c>
      <c r="N100" s="16">
        <v>2</v>
      </c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6"/>
      <c r="AX100" s="16"/>
      <c r="AY100" s="16"/>
      <c r="AZ100" s="16"/>
      <c r="BA100" s="16"/>
      <c r="BB100" s="16"/>
      <c r="BC100" s="16"/>
      <c r="BD100" s="16"/>
      <c r="BE100" s="13">
        <f>E100+G100+I100+K100+M100+O100+Q100+S100+U100+W100+Y100+AA100+AC100+AE100+AG100+AI100+AK100+AM100+AO100+AQ100+AS100+AU100+AW100+AY100+BA100+BC100</f>
        <v>4</v>
      </c>
      <c r="BF100" s="13">
        <f>F100+H100+J100+L100+N100+P100+R100+T100+V100+X100+Z100+AB100+AD100+AF100+AH100+AJ100+AL100+AN100+AP100+AR100+AT100+AV100+AX100+AZ100+BB100+BD100</f>
        <v>2</v>
      </c>
    </row>
    <row r="101" spans="1:58" ht="12.75" customHeight="1">
      <c r="A101" s="9">
        <v>97</v>
      </c>
      <c r="B101" s="10" t="s">
        <v>282</v>
      </c>
      <c r="C101" s="10" t="s">
        <v>146</v>
      </c>
      <c r="D101" s="15">
        <v>5375</v>
      </c>
      <c r="E101" s="16"/>
      <c r="F101" s="16"/>
      <c r="G101" s="16"/>
      <c r="H101" s="16"/>
      <c r="I101" s="16"/>
      <c r="J101" s="16"/>
      <c r="K101" s="16">
        <v>0</v>
      </c>
      <c r="L101" s="16">
        <v>2</v>
      </c>
      <c r="M101" s="16"/>
      <c r="N101" s="16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>
        <v>0</v>
      </c>
      <c r="Z101" s="10">
        <v>2</v>
      </c>
      <c r="AA101" s="10">
        <v>2</v>
      </c>
      <c r="AB101" s="10">
        <v>0</v>
      </c>
      <c r="AC101" s="10"/>
      <c r="AD101" s="10"/>
      <c r="AE101" s="10">
        <v>2</v>
      </c>
      <c r="AF101" s="10">
        <v>0</v>
      </c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6"/>
      <c r="AX101" s="16"/>
      <c r="AY101" s="16"/>
      <c r="AZ101" s="16"/>
      <c r="BA101" s="16"/>
      <c r="BB101" s="16"/>
      <c r="BC101" s="16"/>
      <c r="BD101" s="16"/>
      <c r="BE101" s="13">
        <f>E101+G101+I101+K101+M101+O101+Q101+S101+U101+W101+Y101+AA101+AC101+AE101+AG101+AI101+AK101+AM101+AO101+AQ101+AS101+AU101+AW101+AY101+BA101+BC101</f>
        <v>4</v>
      </c>
      <c r="BF101" s="13">
        <f>F101+H101+J101+L101+N101+P101+R101+T101+V101+X101+Z101+AB101+AD101+AF101+AH101+AJ101+AL101+AN101+AP101+AR101+AT101+AV101+AX101+AZ101+BB101+BD101</f>
        <v>4</v>
      </c>
    </row>
    <row r="102" spans="1:58" ht="12.75" customHeight="1">
      <c r="A102" s="9">
        <v>98</v>
      </c>
      <c r="B102" s="13" t="s">
        <v>207</v>
      </c>
      <c r="C102" s="13" t="s">
        <v>206</v>
      </c>
      <c r="D102" s="14">
        <v>2202</v>
      </c>
      <c r="E102" s="16">
        <v>1</v>
      </c>
      <c r="F102" s="16">
        <v>2</v>
      </c>
      <c r="G102" s="16"/>
      <c r="H102" s="16"/>
      <c r="I102" s="16"/>
      <c r="J102" s="16"/>
      <c r="K102" s="16"/>
      <c r="L102" s="16"/>
      <c r="M102" s="16"/>
      <c r="N102" s="16"/>
      <c r="O102" s="10"/>
      <c r="P102" s="10"/>
      <c r="Q102" s="10"/>
      <c r="R102" s="10"/>
      <c r="S102" s="10"/>
      <c r="T102" s="10"/>
      <c r="U102" s="10">
        <v>2</v>
      </c>
      <c r="V102" s="10">
        <v>0</v>
      </c>
      <c r="W102" s="10"/>
      <c r="X102" s="10"/>
      <c r="Y102" s="10"/>
      <c r="Z102" s="10"/>
      <c r="AA102" s="10"/>
      <c r="AB102" s="10"/>
      <c r="AC102" s="10">
        <v>1</v>
      </c>
      <c r="AD102" s="10">
        <v>2</v>
      </c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3"/>
      <c r="AT102" s="13"/>
      <c r="AU102" s="13"/>
      <c r="AV102" s="13"/>
      <c r="AW102" s="17"/>
      <c r="AX102" s="17"/>
      <c r="AY102" s="17"/>
      <c r="AZ102" s="17"/>
      <c r="BA102" s="17"/>
      <c r="BB102" s="17"/>
      <c r="BC102" s="17"/>
      <c r="BD102" s="17"/>
      <c r="BE102" s="13">
        <f>E102+G102+I102+K102+M102+O102+Q102+S102+U102+W102+Y102+AA102+AC102+AE102+AG102+AI102+AK102+AM102+AO102+AQ102+AS102+AU102+AW102+AY102+BA102+BC102</f>
        <v>4</v>
      </c>
      <c r="BF102" s="13">
        <f>F102+H102+J102+L102+N102+P102+R102+T102+V102+X102+Z102+AB102+AD102+AF102+AH102+AJ102+AL102+AN102+AP102+AR102+AT102+AV102+AX102+AZ102+BB102+BD102</f>
        <v>4</v>
      </c>
    </row>
    <row r="103" spans="1:58" ht="12.75" customHeight="1">
      <c r="A103" s="9">
        <v>99</v>
      </c>
      <c r="B103" s="10" t="s">
        <v>176</v>
      </c>
      <c r="C103" s="10" t="s">
        <v>155</v>
      </c>
      <c r="D103" s="15">
        <v>1901</v>
      </c>
      <c r="E103" s="16">
        <v>0</v>
      </c>
      <c r="F103" s="16">
        <v>2</v>
      </c>
      <c r="G103" s="16"/>
      <c r="H103" s="16"/>
      <c r="I103" s="16"/>
      <c r="J103" s="16"/>
      <c r="K103" s="16">
        <v>0</v>
      </c>
      <c r="L103" s="16">
        <v>2</v>
      </c>
      <c r="M103" s="16"/>
      <c r="N103" s="16"/>
      <c r="O103" s="10">
        <v>2</v>
      </c>
      <c r="P103" s="10">
        <v>0</v>
      </c>
      <c r="Q103" s="10">
        <v>2</v>
      </c>
      <c r="R103" s="10">
        <v>1</v>
      </c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>
        <v>0</v>
      </c>
      <c r="AD103" s="10">
        <v>2</v>
      </c>
      <c r="AE103" s="10"/>
      <c r="AF103" s="10"/>
      <c r="AG103" s="10"/>
      <c r="AH103" s="10"/>
      <c r="AI103" s="10">
        <v>0</v>
      </c>
      <c r="AJ103" s="10">
        <v>2</v>
      </c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6"/>
      <c r="AX103" s="16"/>
      <c r="AY103" s="16"/>
      <c r="AZ103" s="16"/>
      <c r="BA103" s="16"/>
      <c r="BB103" s="16"/>
      <c r="BC103" s="16"/>
      <c r="BD103" s="16"/>
      <c r="BE103" s="13">
        <f>E103+G103+I103+K103+M103+O103+Q103+S103+U103+W103+Y103+AA103+AC103+AE103+AG103+AI103+AK103+AM103+AO103+AQ103+AS103+AU103+AW103+AY103+BA103+BC103</f>
        <v>4</v>
      </c>
      <c r="BF103" s="13">
        <f>F103+H103+J103+L103+N103+P103+R103+T103+V103+X103+Z103+AB103+AD103+AF103+AH103+AJ103+AL103+AN103+AP103+AR103+AT103+AV103+AX103+AZ103+BB103+BD103</f>
        <v>9</v>
      </c>
    </row>
    <row r="104" spans="1:58" ht="12.75" customHeight="1">
      <c r="A104" s="9">
        <v>100</v>
      </c>
      <c r="B104" s="10" t="s">
        <v>124</v>
      </c>
      <c r="C104" s="10" t="s">
        <v>107</v>
      </c>
      <c r="D104" s="15">
        <v>2084</v>
      </c>
      <c r="E104" s="16">
        <v>0</v>
      </c>
      <c r="F104" s="16">
        <v>2</v>
      </c>
      <c r="G104" s="16">
        <v>0</v>
      </c>
      <c r="H104" s="16">
        <v>2</v>
      </c>
      <c r="I104" s="16"/>
      <c r="J104" s="16"/>
      <c r="K104" s="16"/>
      <c r="L104" s="16"/>
      <c r="M104" s="16"/>
      <c r="N104" s="16"/>
      <c r="O104" s="10"/>
      <c r="P104" s="10"/>
      <c r="Q104" s="10"/>
      <c r="R104" s="10"/>
      <c r="S104" s="10"/>
      <c r="T104" s="10"/>
      <c r="U104" s="10">
        <v>1</v>
      </c>
      <c r="V104" s="10">
        <v>2</v>
      </c>
      <c r="W104" s="10"/>
      <c r="X104" s="10"/>
      <c r="Y104" s="10">
        <v>2</v>
      </c>
      <c r="Z104" s="10">
        <v>0</v>
      </c>
      <c r="AA104" s="10"/>
      <c r="AB104" s="10"/>
      <c r="AC104" s="10">
        <v>0</v>
      </c>
      <c r="AD104" s="10">
        <v>2</v>
      </c>
      <c r="AE104" s="10">
        <v>0</v>
      </c>
      <c r="AF104" s="10">
        <v>2</v>
      </c>
      <c r="AG104" s="10">
        <v>1</v>
      </c>
      <c r="AH104" s="10">
        <v>2</v>
      </c>
      <c r="AI104" s="10"/>
      <c r="AJ104" s="10"/>
      <c r="AK104" s="10"/>
      <c r="AL104" s="10"/>
      <c r="AM104" s="10"/>
      <c r="AN104" s="10"/>
      <c r="AO104" s="10">
        <v>0</v>
      </c>
      <c r="AP104" s="10">
        <v>2</v>
      </c>
      <c r="AQ104" s="10">
        <v>0</v>
      </c>
      <c r="AR104" s="10">
        <v>2</v>
      </c>
      <c r="AS104" s="10"/>
      <c r="AT104" s="10"/>
      <c r="AU104" s="10"/>
      <c r="AV104" s="10"/>
      <c r="AW104" s="16">
        <v>0</v>
      </c>
      <c r="AX104" s="16">
        <v>2</v>
      </c>
      <c r="AY104" s="16"/>
      <c r="AZ104" s="16"/>
      <c r="BA104" s="16"/>
      <c r="BB104" s="16"/>
      <c r="BC104" s="16"/>
      <c r="BD104" s="16"/>
      <c r="BE104" s="13">
        <f>E104+G104+I104+K104+M104+O104+Q104+S104+U104+W104+Y104+AA104+AC104+AE104+AG104+AI104+AK104+AM104+AO104+AQ104+AS104+AU104+AW104+AY104+BA104+BC104</f>
        <v>4</v>
      </c>
      <c r="BF104" s="13">
        <f>F104+H104+J104+L104+N104+P104+R104+T104+V104+X104+Z104+AB104+AD104+AF104+AH104+AJ104+AL104+AN104+AP104+AR104+AT104+AV104+AX104+AZ104+BB104+BD104</f>
        <v>18</v>
      </c>
    </row>
    <row r="105" spans="1:58" ht="12.75" customHeight="1">
      <c r="A105" s="9">
        <v>101</v>
      </c>
      <c r="B105" s="10" t="s">
        <v>376</v>
      </c>
      <c r="C105" s="10" t="s">
        <v>146</v>
      </c>
      <c r="D105" s="15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>
        <v>2</v>
      </c>
      <c r="AP105" s="10">
        <v>0</v>
      </c>
      <c r="AQ105" s="10"/>
      <c r="AR105" s="10"/>
      <c r="AS105" s="10"/>
      <c r="AT105" s="10"/>
      <c r="AU105" s="10"/>
      <c r="AV105" s="10"/>
      <c r="AW105" s="16"/>
      <c r="AX105" s="16"/>
      <c r="AY105" s="16">
        <v>1</v>
      </c>
      <c r="AZ105" s="16">
        <v>2</v>
      </c>
      <c r="BA105" s="16"/>
      <c r="BB105" s="16"/>
      <c r="BC105" s="16"/>
      <c r="BD105" s="16"/>
      <c r="BE105" s="13">
        <f>E105+G105+I105+K105+M105+O105+Q105+S105+U105+W105+Y105+AA105+AC105+AE105+AG105+AI105+AK105+AM105+AO105+AQ105+AS105+AU105+AW105+AY105+BA105+BC105</f>
        <v>3</v>
      </c>
      <c r="BF105" s="13">
        <f>F105+H105+J105+L105+N105+P105+R105+T105+V105+X105+Z105+AB105+AD105+AF105+AH105+AJ105+AL105+AN105+AP105+AR105+AT105+AV105+AX105+AZ105+BB105+BD105</f>
        <v>2</v>
      </c>
    </row>
    <row r="106" spans="1:58" ht="12.75" customHeight="1">
      <c r="A106" s="9">
        <v>102</v>
      </c>
      <c r="B106" s="10" t="s">
        <v>230</v>
      </c>
      <c r="C106" s="10" t="s">
        <v>206</v>
      </c>
      <c r="D106" s="15">
        <v>2201</v>
      </c>
      <c r="E106" s="16"/>
      <c r="F106" s="16"/>
      <c r="G106" s="16">
        <v>1</v>
      </c>
      <c r="H106" s="16">
        <v>2</v>
      </c>
      <c r="I106" s="16"/>
      <c r="J106" s="16"/>
      <c r="K106" s="16"/>
      <c r="L106" s="16"/>
      <c r="M106" s="16"/>
      <c r="N106" s="16"/>
      <c r="O106" s="10"/>
      <c r="P106" s="10"/>
      <c r="Q106" s="10"/>
      <c r="R106" s="10"/>
      <c r="S106" s="10">
        <v>0</v>
      </c>
      <c r="T106" s="10">
        <v>2</v>
      </c>
      <c r="U106" s="10"/>
      <c r="V106" s="10"/>
      <c r="W106" s="10">
        <v>0</v>
      </c>
      <c r="X106" s="10">
        <v>2</v>
      </c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>
        <v>2</v>
      </c>
      <c r="AJ106" s="10">
        <v>1</v>
      </c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6"/>
      <c r="AX106" s="16"/>
      <c r="AY106" s="16"/>
      <c r="AZ106" s="16"/>
      <c r="BA106" s="16"/>
      <c r="BB106" s="16"/>
      <c r="BC106" s="16"/>
      <c r="BD106" s="16"/>
      <c r="BE106" s="13">
        <f>E106+G106+I106+K106+M106+O106+Q106+S106+U106+W106+Y106+AA106+AC106+AE106+AG106+AI106+AK106+AM106+AO106+AQ106+AS106+AU106+AW106+AY106+BA106+BC106</f>
        <v>3</v>
      </c>
      <c r="BF106" s="13">
        <f>F106+H106+J106+L106+N106+P106+R106+T106+V106+X106+Z106+AB106+AD106+AF106+AH106+AJ106+AL106+AN106+AP106+AR106+AT106+AV106+AX106+AZ106+BB106+BD106</f>
        <v>7</v>
      </c>
    </row>
    <row r="107" spans="1:58" ht="12.75" customHeight="1">
      <c r="A107" s="9">
        <v>103</v>
      </c>
      <c r="B107" s="10" t="s">
        <v>269</v>
      </c>
      <c r="C107" s="10" t="s">
        <v>107</v>
      </c>
      <c r="D107" s="15">
        <v>1895</v>
      </c>
      <c r="E107" s="16"/>
      <c r="F107" s="16"/>
      <c r="G107" s="16"/>
      <c r="H107" s="16"/>
      <c r="I107" s="16">
        <v>0</v>
      </c>
      <c r="J107" s="16">
        <v>2</v>
      </c>
      <c r="K107" s="16">
        <v>0</v>
      </c>
      <c r="L107" s="16">
        <v>2</v>
      </c>
      <c r="M107" s="16"/>
      <c r="N107" s="16"/>
      <c r="O107" s="10"/>
      <c r="P107" s="10"/>
      <c r="Q107" s="10">
        <v>1</v>
      </c>
      <c r="R107" s="10">
        <v>2</v>
      </c>
      <c r="S107" s="10">
        <v>2</v>
      </c>
      <c r="T107" s="10">
        <v>0</v>
      </c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6">
        <v>0</v>
      </c>
      <c r="AX107" s="16">
        <v>2</v>
      </c>
      <c r="AY107" s="16"/>
      <c r="AZ107" s="16"/>
      <c r="BA107" s="16"/>
      <c r="BB107" s="16"/>
      <c r="BC107" s="16"/>
      <c r="BD107" s="16"/>
      <c r="BE107" s="13">
        <f>E107+G107+I107+K107+M107+O107+Q107+S107+U107+W107+Y107+AA107+AC107+AE107+AG107+AI107+AK107+AM107+AO107+AQ107+AS107+AU107+AW107+AY107+BA107+BC107</f>
        <v>3</v>
      </c>
      <c r="BF107" s="13">
        <f>F107+H107+J107+L107+N107+P107+R107+T107+V107+X107+Z107+AB107+AD107+AF107+AH107+AJ107+AL107+AN107+AP107+AR107+AT107+AV107+AX107+AZ107+BB107+BD107</f>
        <v>8</v>
      </c>
    </row>
    <row r="108" spans="1:58" ht="12.75" customHeight="1">
      <c r="A108" s="9">
        <v>104</v>
      </c>
      <c r="B108" s="10" t="s">
        <v>277</v>
      </c>
      <c r="C108" s="10" t="s">
        <v>276</v>
      </c>
      <c r="D108" s="15">
        <v>2155</v>
      </c>
      <c r="E108" s="16"/>
      <c r="F108" s="16"/>
      <c r="G108" s="16">
        <v>1</v>
      </c>
      <c r="H108" s="16">
        <v>2</v>
      </c>
      <c r="I108" s="16">
        <v>0</v>
      </c>
      <c r="J108" s="16">
        <v>2</v>
      </c>
      <c r="K108" s="16">
        <v>2</v>
      </c>
      <c r="L108" s="16">
        <v>0</v>
      </c>
      <c r="M108" s="16">
        <v>0</v>
      </c>
      <c r="N108" s="16">
        <v>2</v>
      </c>
      <c r="O108" s="10">
        <v>0</v>
      </c>
      <c r="P108" s="10">
        <v>2</v>
      </c>
      <c r="Q108" s="10">
        <v>0</v>
      </c>
      <c r="R108" s="10">
        <v>2</v>
      </c>
      <c r="S108" s="10">
        <v>0</v>
      </c>
      <c r="T108" s="10">
        <v>2</v>
      </c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6"/>
      <c r="AX108" s="16"/>
      <c r="AY108" s="16"/>
      <c r="AZ108" s="16"/>
      <c r="BA108" s="16"/>
      <c r="BB108" s="16"/>
      <c r="BC108" s="16"/>
      <c r="BD108" s="16"/>
      <c r="BE108" s="13">
        <f>E108+G108+I108+K108+M108+O108+Q108+S108+U108+W108+Y108+AA108+AC108+AE108+AG108+AI108+AK108+AM108+AO108+AQ108+AS108+AU108+AW108+AY108+BA108+BC108</f>
        <v>3</v>
      </c>
      <c r="BF108" s="13">
        <f>F108+H108+J108+L108+N108+P108+R108+T108+V108+X108+Z108+AB108+AD108+AF108+AH108+AJ108+AL108+AN108+AP108+AR108+AT108+AV108+AX108+AZ108+BB108+BD108</f>
        <v>12</v>
      </c>
    </row>
    <row r="109" spans="1:58" ht="12.75" customHeight="1">
      <c r="A109" s="9">
        <v>105</v>
      </c>
      <c r="B109" s="10" t="s">
        <v>337</v>
      </c>
      <c r="C109" s="13" t="s">
        <v>84</v>
      </c>
      <c r="D109" s="15">
        <v>5322</v>
      </c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0"/>
      <c r="P109" s="10"/>
      <c r="Q109" s="10"/>
      <c r="R109" s="10"/>
      <c r="S109" s="10">
        <v>2</v>
      </c>
      <c r="T109" s="10">
        <v>0</v>
      </c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6"/>
      <c r="AX109" s="16"/>
      <c r="AY109" s="16"/>
      <c r="AZ109" s="16"/>
      <c r="BA109" s="16"/>
      <c r="BB109" s="16"/>
      <c r="BC109" s="16"/>
      <c r="BD109" s="16"/>
      <c r="BE109" s="13">
        <f>E109+G109+I109+K109+M109+O109+Q109+S109+U109+W109+Y109+AA109+AC109+AE109+AG109+AI109+AK109+AM109+AO109+AQ109+AS109+AU109+AW109+AY109+BA109+BC109</f>
        <v>2</v>
      </c>
      <c r="BF109" s="13">
        <f>F109+H109+J109+L109+N109+P109+R109+T109+V109+X109+Z109+AB109+AD109+AF109+AH109+AJ109+AL109+AN109+AP109+AR109+AT109+AV109+AX109+AZ109+BB109+BD109</f>
        <v>0</v>
      </c>
    </row>
    <row r="110" spans="1:58" ht="12.75" customHeight="1">
      <c r="A110" s="9">
        <v>106</v>
      </c>
      <c r="B110" s="10" t="s">
        <v>334</v>
      </c>
      <c r="C110" s="13" t="s">
        <v>146</v>
      </c>
      <c r="D110" s="15">
        <v>1944</v>
      </c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0"/>
      <c r="P110" s="10"/>
      <c r="Q110" s="10"/>
      <c r="R110" s="10"/>
      <c r="S110" s="10">
        <v>2</v>
      </c>
      <c r="T110" s="10">
        <v>0</v>
      </c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6"/>
      <c r="AX110" s="16"/>
      <c r="AY110" s="16"/>
      <c r="AZ110" s="16"/>
      <c r="BA110" s="16"/>
      <c r="BB110" s="16"/>
      <c r="BC110" s="16"/>
      <c r="BD110" s="16"/>
      <c r="BE110" s="13">
        <f>E110+G110+I110+K110+M110+O110+Q110+S110+U110+W110+Y110+AA110+AC110+AE110+AG110+AI110+AK110+AM110+AO110+AQ110+AS110+AU110+AW110+AY110+BA110+BC110</f>
        <v>2</v>
      </c>
      <c r="BF110" s="13">
        <f>F110+H110+J110+L110+N110+P110+R110+T110+V110+X110+Z110+AB110+AD110+AF110+AH110+AJ110+AL110+AN110+AP110+AR110+AT110+AV110+AX110+AZ110+BB110+BD110</f>
        <v>0</v>
      </c>
    </row>
    <row r="111" spans="1:58" ht="12.75" customHeight="1">
      <c r="A111" s="9">
        <v>107</v>
      </c>
      <c r="B111" s="10" t="s">
        <v>382</v>
      </c>
      <c r="C111" s="10" t="s">
        <v>101</v>
      </c>
      <c r="D111" s="15">
        <v>1996</v>
      </c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6"/>
      <c r="AX111" s="16"/>
      <c r="AY111" s="16"/>
      <c r="AZ111" s="16"/>
      <c r="BA111" s="16">
        <v>2</v>
      </c>
      <c r="BB111" s="16">
        <v>0</v>
      </c>
      <c r="BC111" s="16"/>
      <c r="BD111" s="16"/>
      <c r="BE111" s="13">
        <f>E111+G111+I111+K111+M111+O111+Q111+S111+U111+W111+Y111+AA111+AC111+AE111+AG111+AI111+AK111+AM111+AO111+AQ111+AS111+AU111+AW111+AY111+BA111+BC111</f>
        <v>2</v>
      </c>
      <c r="BF111" s="13">
        <f>F111+H111+J111+L111+N111+P111+R111+T111+V111+X111+Z111+AB111+AD111+AF111+AH111+AJ111+AL111+AN111+AP111+AR111+AT111+AV111+AX111+AZ111+BB111+BD111</f>
        <v>0</v>
      </c>
    </row>
    <row r="112" spans="1:58" ht="12.75" customHeight="1">
      <c r="A112" s="9">
        <v>108</v>
      </c>
      <c r="B112" s="10" t="s">
        <v>368</v>
      </c>
      <c r="C112" s="10" t="s">
        <v>142</v>
      </c>
      <c r="D112" s="15">
        <v>2000</v>
      </c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>
        <v>2</v>
      </c>
      <c r="AJ112" s="10">
        <v>1</v>
      </c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6"/>
      <c r="AX112" s="16"/>
      <c r="AY112" s="16"/>
      <c r="AZ112" s="16"/>
      <c r="BA112" s="16"/>
      <c r="BB112" s="16"/>
      <c r="BC112" s="16"/>
      <c r="BD112" s="16"/>
      <c r="BE112" s="13">
        <f>E112+G112+I112+K112+M112+O112+Q112+S112+U112+W112+Y112+AA112+AC112+AE112+AG112+AI112+AK112+AM112+AO112+AQ112+AS112+AU112+AW112+AY112+BA112+BC112</f>
        <v>2</v>
      </c>
      <c r="BF112" s="13">
        <f>F112+H112+J112+L112+N112+P112+R112+T112+V112+X112+Z112+AB112+AD112+AF112+AH112+AJ112+AL112+AN112+AP112+AR112+AT112+AV112+AX112+AZ112+BB112+BD112</f>
        <v>1</v>
      </c>
    </row>
    <row r="113" spans="1:58" ht="12.75" customHeight="1">
      <c r="A113" s="9">
        <v>109</v>
      </c>
      <c r="B113" s="10" t="s">
        <v>372</v>
      </c>
      <c r="C113" s="10" t="s">
        <v>102</v>
      </c>
      <c r="D113" s="15">
        <v>4348</v>
      </c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>
        <v>2</v>
      </c>
      <c r="AF113" s="10">
        <v>1</v>
      </c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6"/>
      <c r="AX113" s="16"/>
      <c r="AY113" s="16"/>
      <c r="AZ113" s="16"/>
      <c r="BA113" s="16"/>
      <c r="BB113" s="16"/>
      <c r="BC113" s="16"/>
      <c r="BD113" s="16"/>
      <c r="BE113" s="13">
        <f>E113+G113+I113+K113+M113+O113+Q113+S113+U113+W113+Y113+AA113+AC113+AE113+AG113+AI113+AK113+AM113+AO113+AQ113+AS113+AU113+AW113+AY113+BA113+BC113</f>
        <v>2</v>
      </c>
      <c r="BF113" s="13">
        <f>F113+H113+J113+L113+N113+P113+R113+T113+V113+X113+Z113+AB113+AD113+AF113+AH113+AJ113+AL113+AN113+AP113+AR113+AT113+AV113+AX113+AZ113+BB113+BD113</f>
        <v>1</v>
      </c>
    </row>
    <row r="114" spans="1:58" ht="12.75" customHeight="1">
      <c r="A114" s="9">
        <v>110</v>
      </c>
      <c r="B114" s="10" t="s">
        <v>347</v>
      </c>
      <c r="C114" s="13" t="s">
        <v>104</v>
      </c>
      <c r="D114" s="15">
        <v>2173</v>
      </c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0"/>
      <c r="P114" s="10"/>
      <c r="Q114" s="10"/>
      <c r="R114" s="10"/>
      <c r="S114" s="10"/>
      <c r="T114" s="10"/>
      <c r="U114" s="10"/>
      <c r="V114" s="10"/>
      <c r="W114" s="10">
        <v>2</v>
      </c>
      <c r="X114" s="10">
        <v>0</v>
      </c>
      <c r="Y114" s="10">
        <v>0</v>
      </c>
      <c r="Z114" s="10">
        <v>2</v>
      </c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>
        <v>0</v>
      </c>
      <c r="AN114" s="10">
        <v>2</v>
      </c>
      <c r="AO114" s="10"/>
      <c r="AP114" s="10"/>
      <c r="AQ114" s="10"/>
      <c r="AR114" s="10"/>
      <c r="AS114" s="10"/>
      <c r="AT114" s="10"/>
      <c r="AU114" s="10"/>
      <c r="AV114" s="10"/>
      <c r="AW114" s="16"/>
      <c r="AX114" s="16"/>
      <c r="AY114" s="16"/>
      <c r="AZ114" s="16"/>
      <c r="BA114" s="16"/>
      <c r="BB114" s="16"/>
      <c r="BC114" s="16"/>
      <c r="BD114" s="16"/>
      <c r="BE114" s="13">
        <f>E114+G114+I114+K114+M114+O114+Q114+S114+U114+W114+Y114+AA114+AC114+AE114+AG114+AI114+AK114+AM114+AO114+AQ114+AS114+AU114+AW114+AY114+BA114+BC114</f>
        <v>2</v>
      </c>
      <c r="BF114" s="13">
        <f>F114+H114+J114+L114+N114+P114+R114+T114+V114+X114+Z114+AB114+AD114+AF114+AH114+AJ114+AL114+AN114+AP114+AR114+AT114+AV114+AX114+AZ114+BB114+BD114</f>
        <v>4</v>
      </c>
    </row>
    <row r="115" spans="1:58" ht="12.75" customHeight="1">
      <c r="A115" s="9">
        <v>111</v>
      </c>
      <c r="B115" s="10" t="s">
        <v>117</v>
      </c>
      <c r="C115" s="13" t="s">
        <v>146</v>
      </c>
      <c r="D115" s="15">
        <v>1889</v>
      </c>
      <c r="E115" s="16">
        <v>1</v>
      </c>
      <c r="F115" s="16">
        <v>2</v>
      </c>
      <c r="G115" s="16">
        <v>1</v>
      </c>
      <c r="H115" s="16">
        <v>2</v>
      </c>
      <c r="I115" s="16"/>
      <c r="J115" s="16"/>
      <c r="K115" s="16"/>
      <c r="L115" s="16"/>
      <c r="M115" s="16"/>
      <c r="N115" s="16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6"/>
      <c r="AX115" s="16"/>
      <c r="AY115" s="16"/>
      <c r="AZ115" s="16"/>
      <c r="BA115" s="16"/>
      <c r="BB115" s="16"/>
      <c r="BC115" s="16"/>
      <c r="BD115" s="16"/>
      <c r="BE115" s="13">
        <f>E115+G115+I115+K115+M115+O115+Q115+S115+U115+W115+Y115+AA115+AC115+AE115+AG115+AI115+AK115+AM115+AO115+AQ115+AS115+AU115+AW115+AY115+BA115+BC115</f>
        <v>2</v>
      </c>
      <c r="BF115" s="13">
        <f>F115+H115+J115+L115+N115+P115+R115+T115+V115+X115+Z115+AB115+AD115+AF115+AH115+AJ115+AL115+AN115+AP115+AR115+AT115+AV115+AX115+AZ115+BB115+BD115</f>
        <v>4</v>
      </c>
    </row>
    <row r="116" spans="1:58" ht="12.75" customHeight="1">
      <c r="A116" s="9">
        <v>112</v>
      </c>
      <c r="B116" s="10" t="s">
        <v>270</v>
      </c>
      <c r="C116" s="10" t="s">
        <v>97</v>
      </c>
      <c r="D116" s="15">
        <v>2033</v>
      </c>
      <c r="E116" s="16"/>
      <c r="F116" s="16"/>
      <c r="G116" s="16"/>
      <c r="H116" s="16"/>
      <c r="I116" s="16"/>
      <c r="J116" s="16"/>
      <c r="K116" s="16">
        <v>0</v>
      </c>
      <c r="L116" s="16">
        <v>2</v>
      </c>
      <c r="M116" s="16"/>
      <c r="N116" s="16"/>
      <c r="O116" s="10"/>
      <c r="P116" s="10"/>
      <c r="Q116" s="10">
        <v>2</v>
      </c>
      <c r="R116" s="10">
        <v>1</v>
      </c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>
        <v>0</v>
      </c>
      <c r="AD116" s="10">
        <v>2</v>
      </c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>
        <v>0</v>
      </c>
      <c r="AP116" s="10">
        <v>2</v>
      </c>
      <c r="AQ116" s="10"/>
      <c r="AR116" s="10"/>
      <c r="AS116" s="10"/>
      <c r="AT116" s="10"/>
      <c r="AU116" s="10"/>
      <c r="AV116" s="10"/>
      <c r="AW116" s="16"/>
      <c r="AX116" s="16"/>
      <c r="AY116" s="16"/>
      <c r="AZ116" s="16"/>
      <c r="BA116" s="16"/>
      <c r="BB116" s="16"/>
      <c r="BC116" s="16"/>
      <c r="BD116" s="16"/>
      <c r="BE116" s="13">
        <f>E116+G116+I116+K116+M116+O116+Q116+S116+U116+W116+Y116+AA116+AC116+AE116+AG116+AI116+AK116+AM116+AO116+AQ116+AS116+AU116+AW116+AY116+BA116+BC116</f>
        <v>2</v>
      </c>
      <c r="BF116" s="13">
        <f>F116+H116+J116+L116+N116+P116+R116+T116+V116+X116+Z116+AB116+AD116+AF116+AH116+AJ116+AL116+AN116+AP116+AR116+AT116+AV116+AX116+AZ116+BB116+BD116</f>
        <v>7</v>
      </c>
    </row>
    <row r="117" spans="1:58" ht="12.75" customHeight="1">
      <c r="A117" s="9">
        <v>113</v>
      </c>
      <c r="B117" s="10" t="s">
        <v>285</v>
      </c>
      <c r="C117" s="10" t="s">
        <v>101</v>
      </c>
      <c r="D117" s="15">
        <v>5104</v>
      </c>
      <c r="E117" s="16"/>
      <c r="F117" s="16"/>
      <c r="G117" s="16"/>
      <c r="H117" s="16"/>
      <c r="I117" s="16"/>
      <c r="J117" s="16"/>
      <c r="K117" s="16">
        <v>0</v>
      </c>
      <c r="L117" s="16">
        <v>2</v>
      </c>
      <c r="M117" s="16"/>
      <c r="N117" s="16"/>
      <c r="O117" s="10"/>
      <c r="P117" s="10"/>
      <c r="Q117" s="10"/>
      <c r="R117" s="10"/>
      <c r="S117" s="10">
        <v>0</v>
      </c>
      <c r="T117" s="10">
        <v>2</v>
      </c>
      <c r="U117" s="10"/>
      <c r="V117" s="10"/>
      <c r="W117" s="10">
        <v>0</v>
      </c>
      <c r="X117" s="10">
        <v>2</v>
      </c>
      <c r="Y117" s="10"/>
      <c r="Z117" s="10"/>
      <c r="AA117" s="10"/>
      <c r="AB117" s="10"/>
      <c r="AC117" s="10">
        <v>0</v>
      </c>
      <c r="AD117" s="10">
        <v>2</v>
      </c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>
        <v>2</v>
      </c>
      <c r="AT117" s="10">
        <v>0</v>
      </c>
      <c r="AU117" s="10"/>
      <c r="AV117" s="10"/>
      <c r="AW117" s="16"/>
      <c r="AX117" s="16"/>
      <c r="AY117" s="16"/>
      <c r="AZ117" s="16"/>
      <c r="BA117" s="16"/>
      <c r="BB117" s="16"/>
      <c r="BC117" s="16"/>
      <c r="BD117" s="16"/>
      <c r="BE117" s="13">
        <f>E117+G117+I117+K117+M117+O117+Q117+S117+U117+W117+Y117+AA117+AC117+AE117+AG117+AI117+AK117+AM117+AO117+AQ117+AS117+AU117+AW117+AY117+BA117+BC117</f>
        <v>2</v>
      </c>
      <c r="BF117" s="13">
        <f>F117+H117+J117+L117+N117+P117+R117+T117+V117+X117+Z117+AB117+AD117+AF117+AH117+AJ117+AL117+AN117+AP117+AR117+AT117+AV117+AX117+AZ117+BB117+BD117</f>
        <v>8</v>
      </c>
    </row>
    <row r="118" spans="1:58" ht="12.75" customHeight="1">
      <c r="A118" s="9">
        <v>114</v>
      </c>
      <c r="B118" s="10" t="s">
        <v>302</v>
      </c>
      <c r="C118" s="13" t="s">
        <v>107</v>
      </c>
      <c r="D118" s="15">
        <v>2086</v>
      </c>
      <c r="E118" s="16"/>
      <c r="F118" s="16"/>
      <c r="G118" s="16"/>
      <c r="H118" s="16"/>
      <c r="I118" s="16"/>
      <c r="J118" s="16"/>
      <c r="K118" s="16"/>
      <c r="L118" s="16"/>
      <c r="M118" s="16">
        <v>0</v>
      </c>
      <c r="N118" s="16">
        <v>2</v>
      </c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>
        <v>0</v>
      </c>
      <c r="AF118" s="10">
        <v>2</v>
      </c>
      <c r="AG118" s="10">
        <v>0</v>
      </c>
      <c r="AH118" s="10">
        <v>2</v>
      </c>
      <c r="AI118" s="10">
        <v>2</v>
      </c>
      <c r="AJ118" s="10">
        <v>0</v>
      </c>
      <c r="AK118" s="10"/>
      <c r="AL118" s="10"/>
      <c r="AM118" s="10">
        <v>0</v>
      </c>
      <c r="AN118" s="10">
        <v>2</v>
      </c>
      <c r="AO118" s="10">
        <v>0</v>
      </c>
      <c r="AP118" s="10">
        <v>2</v>
      </c>
      <c r="AQ118" s="10"/>
      <c r="AR118" s="10"/>
      <c r="AS118" s="10"/>
      <c r="AT118" s="10"/>
      <c r="AU118" s="10"/>
      <c r="AV118" s="10"/>
      <c r="AW118" s="16"/>
      <c r="AX118" s="16"/>
      <c r="AY118" s="16">
        <v>0</v>
      </c>
      <c r="AZ118" s="16">
        <v>2</v>
      </c>
      <c r="BA118" s="16"/>
      <c r="BB118" s="16"/>
      <c r="BC118" s="16"/>
      <c r="BD118" s="16"/>
      <c r="BE118" s="13">
        <f>E118+G118+I118+K118+M118+O118+Q118+S118+U118+W118+Y118+AA118+AC118+AE118+AG118+AI118+AK118+AM118+AO118+AQ118+AS118+AU118+AW118+AY118+BA118+BC118</f>
        <v>2</v>
      </c>
      <c r="BF118" s="13">
        <f>F118+H118+J118+L118+N118+P118+R118+T118+V118+X118+Z118+AB118+AD118+AF118+AH118+AJ118+AL118+AN118+AP118+AR118+AT118+AV118+AX118+AZ118+BB118+BD118</f>
        <v>12</v>
      </c>
    </row>
    <row r="119" spans="1:58" ht="12.75" customHeight="1">
      <c r="A119" s="9">
        <v>115</v>
      </c>
      <c r="B119" s="10" t="s">
        <v>297</v>
      </c>
      <c r="C119" s="13" t="s">
        <v>276</v>
      </c>
      <c r="D119" s="15">
        <v>1806</v>
      </c>
      <c r="E119" s="16"/>
      <c r="F119" s="16"/>
      <c r="G119" s="16"/>
      <c r="H119" s="16"/>
      <c r="I119" s="16">
        <v>0</v>
      </c>
      <c r="J119" s="16">
        <v>2</v>
      </c>
      <c r="K119" s="16"/>
      <c r="L119" s="16"/>
      <c r="M119" s="16">
        <v>0</v>
      </c>
      <c r="N119" s="16">
        <v>2</v>
      </c>
      <c r="O119" s="10"/>
      <c r="P119" s="10"/>
      <c r="Q119" s="10"/>
      <c r="R119" s="10"/>
      <c r="S119" s="10"/>
      <c r="T119" s="10"/>
      <c r="U119" s="10"/>
      <c r="V119" s="10"/>
      <c r="W119" s="10">
        <v>0</v>
      </c>
      <c r="X119" s="10">
        <v>2</v>
      </c>
      <c r="Y119" s="10"/>
      <c r="Z119" s="10"/>
      <c r="AA119" s="10">
        <v>0</v>
      </c>
      <c r="AB119" s="10">
        <v>2</v>
      </c>
      <c r="AC119" s="10">
        <v>0</v>
      </c>
      <c r="AD119" s="10">
        <v>2</v>
      </c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>
        <v>1</v>
      </c>
      <c r="AR119" s="10">
        <v>2</v>
      </c>
      <c r="AS119" s="10"/>
      <c r="AT119" s="10"/>
      <c r="AU119" s="10"/>
      <c r="AV119" s="10"/>
      <c r="AW119" s="16"/>
      <c r="AX119" s="16"/>
      <c r="AY119" s="16">
        <v>0</v>
      </c>
      <c r="AZ119" s="16">
        <v>2</v>
      </c>
      <c r="BA119" s="16"/>
      <c r="BB119" s="16"/>
      <c r="BC119" s="16">
        <v>1</v>
      </c>
      <c r="BD119" s="16">
        <v>2</v>
      </c>
      <c r="BE119" s="13">
        <f>E119+G119+I119+K119+M119+O119+Q119+S119+U119+W119+Y119+AA119+AC119+AE119+AG119+AI119+AK119+AM119+AO119+AQ119+AS119+AU119+AW119+AY119+BA119+BC119</f>
        <v>2</v>
      </c>
      <c r="BF119" s="13">
        <f>F119+H119+J119+L119+N119+P119+R119+T119+V119+X119+Z119+AB119+AD119+AF119+AH119+AJ119+AL119+AN119+AP119+AR119+AT119+AV119+AX119+AZ119+BB119+BD119</f>
        <v>16</v>
      </c>
    </row>
    <row r="120" spans="1:58" ht="12.75" customHeight="1">
      <c r="A120" s="9">
        <v>116</v>
      </c>
      <c r="B120" s="10" t="s">
        <v>291</v>
      </c>
      <c r="C120" s="10" t="s">
        <v>276</v>
      </c>
      <c r="D120" s="15">
        <v>2150</v>
      </c>
      <c r="E120" s="16"/>
      <c r="F120" s="16"/>
      <c r="G120" s="16"/>
      <c r="H120" s="16"/>
      <c r="I120" s="16"/>
      <c r="J120" s="16"/>
      <c r="K120" s="16">
        <v>0</v>
      </c>
      <c r="L120" s="16">
        <v>2</v>
      </c>
      <c r="M120" s="16"/>
      <c r="N120" s="16"/>
      <c r="O120" s="10"/>
      <c r="P120" s="10"/>
      <c r="Q120" s="10">
        <v>0</v>
      </c>
      <c r="R120" s="10">
        <v>2</v>
      </c>
      <c r="S120" s="10">
        <v>0</v>
      </c>
      <c r="T120" s="10">
        <v>2</v>
      </c>
      <c r="U120" s="10"/>
      <c r="V120" s="10"/>
      <c r="W120" s="10"/>
      <c r="X120" s="10"/>
      <c r="Y120" s="10">
        <v>0</v>
      </c>
      <c r="Z120" s="10">
        <v>2</v>
      </c>
      <c r="AA120" s="10">
        <v>0</v>
      </c>
      <c r="AB120" s="10">
        <v>2</v>
      </c>
      <c r="AC120" s="10"/>
      <c r="AD120" s="10"/>
      <c r="AE120" s="10">
        <v>0</v>
      </c>
      <c r="AF120" s="10">
        <v>2</v>
      </c>
      <c r="AG120" s="10"/>
      <c r="AH120" s="10"/>
      <c r="AI120" s="10">
        <v>0</v>
      </c>
      <c r="AJ120" s="10">
        <v>2</v>
      </c>
      <c r="AK120" s="10"/>
      <c r="AL120" s="10"/>
      <c r="AM120" s="10">
        <v>0</v>
      </c>
      <c r="AN120" s="10">
        <v>2</v>
      </c>
      <c r="AO120" s="10"/>
      <c r="AP120" s="10"/>
      <c r="AQ120" s="10"/>
      <c r="AR120" s="10"/>
      <c r="AS120" s="10"/>
      <c r="AT120" s="10"/>
      <c r="AU120" s="10"/>
      <c r="AV120" s="10"/>
      <c r="AW120" s="16"/>
      <c r="AX120" s="16"/>
      <c r="AY120" s="16">
        <v>0</v>
      </c>
      <c r="AZ120" s="16">
        <v>2</v>
      </c>
      <c r="BA120" s="16"/>
      <c r="BB120" s="16"/>
      <c r="BC120" s="16">
        <v>2</v>
      </c>
      <c r="BD120" s="16">
        <v>0</v>
      </c>
      <c r="BE120" s="13">
        <f>E120+G120+I120+K120+M120+O120+Q120+S120+U120+W120+Y120+AA120+AC120+AE120+AG120+AI120+AK120+AM120+AO120+AQ120+AS120+AU120+AW120+AY120+BA120+BC120</f>
        <v>2</v>
      </c>
      <c r="BF120" s="13">
        <f>F120+H120+J120+L120+N120+P120+R120+T120+V120+X120+Z120+AB120+AD120+AF120+AH120+AJ120+AL120+AN120+AP120+AR120+AT120+AV120+AX120+AZ120+BB120+BD120</f>
        <v>18</v>
      </c>
    </row>
    <row r="121" spans="1:58" ht="12.75" customHeight="1">
      <c r="A121" s="9">
        <v>117</v>
      </c>
      <c r="B121" s="10" t="s">
        <v>342</v>
      </c>
      <c r="C121" s="13" t="s">
        <v>276</v>
      </c>
      <c r="D121" s="15">
        <v>2148</v>
      </c>
      <c r="E121" s="16"/>
      <c r="F121" s="16"/>
      <c r="G121" s="16"/>
      <c r="H121" s="16"/>
      <c r="I121" s="16">
        <v>0</v>
      </c>
      <c r="J121" s="16">
        <v>2</v>
      </c>
      <c r="K121" s="16"/>
      <c r="L121" s="16"/>
      <c r="M121" s="16"/>
      <c r="N121" s="16"/>
      <c r="O121" s="10"/>
      <c r="P121" s="10"/>
      <c r="Q121" s="10"/>
      <c r="R121" s="10"/>
      <c r="S121" s="10"/>
      <c r="T121" s="10"/>
      <c r="U121" s="10">
        <v>0</v>
      </c>
      <c r="V121" s="10">
        <v>2</v>
      </c>
      <c r="W121" s="10"/>
      <c r="X121" s="10"/>
      <c r="Y121" s="10">
        <v>0</v>
      </c>
      <c r="Z121" s="10">
        <v>2</v>
      </c>
      <c r="AA121" s="10">
        <v>0</v>
      </c>
      <c r="AB121" s="10">
        <v>2</v>
      </c>
      <c r="AC121" s="10"/>
      <c r="AD121" s="10"/>
      <c r="AE121" s="10">
        <v>0</v>
      </c>
      <c r="AF121" s="10">
        <v>2</v>
      </c>
      <c r="AG121" s="10">
        <v>0</v>
      </c>
      <c r="AH121" s="10">
        <v>2</v>
      </c>
      <c r="AI121" s="10">
        <v>0</v>
      </c>
      <c r="AJ121" s="10">
        <v>2</v>
      </c>
      <c r="AK121" s="10">
        <v>0</v>
      </c>
      <c r="AL121" s="10">
        <v>2</v>
      </c>
      <c r="AM121" s="10">
        <v>2</v>
      </c>
      <c r="AN121" s="10">
        <v>1</v>
      </c>
      <c r="AO121" s="10"/>
      <c r="AP121" s="10"/>
      <c r="AQ121" s="10"/>
      <c r="AR121" s="10"/>
      <c r="AS121" s="10"/>
      <c r="AT121" s="10"/>
      <c r="AU121" s="10"/>
      <c r="AV121" s="10"/>
      <c r="AW121" s="16"/>
      <c r="AX121" s="16"/>
      <c r="AY121" s="16">
        <v>0</v>
      </c>
      <c r="AZ121" s="16">
        <v>2</v>
      </c>
      <c r="BA121" s="16">
        <v>0</v>
      </c>
      <c r="BB121" s="16">
        <v>2</v>
      </c>
      <c r="BC121" s="16">
        <v>0</v>
      </c>
      <c r="BD121" s="16">
        <v>2</v>
      </c>
      <c r="BE121" s="13">
        <f>E121+G121+I121+K121+M121+O121+Q121+S121+U121+W121+Y121+AA121+AC121+AE121+AG121+AI121+AK121+AM121+AO121+AQ121+AS121+AU121+AW121+AY121+BA121+BC121</f>
        <v>2</v>
      </c>
      <c r="BF121" s="13">
        <f>F121+H121+J121+L121+N121+P121+R121+T121+V121+X121+Z121+AB121+AD121+AF121+AH121+AJ121+AL121+AN121+AP121+AR121+AT121+AV121+AX121+AZ121+BB121+BD121</f>
        <v>23</v>
      </c>
    </row>
    <row r="122" spans="1:58" ht="12.75" customHeight="1">
      <c r="A122" s="9">
        <v>118</v>
      </c>
      <c r="B122" s="10" t="s">
        <v>312</v>
      </c>
      <c r="C122" s="13" t="s">
        <v>142</v>
      </c>
      <c r="D122" s="15">
        <v>1850</v>
      </c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0">
        <v>1</v>
      </c>
      <c r="P122" s="10">
        <v>2</v>
      </c>
      <c r="Q122" s="10"/>
      <c r="R122" s="10"/>
      <c r="S122" s="10">
        <v>0</v>
      </c>
      <c r="T122" s="10">
        <v>2</v>
      </c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6"/>
      <c r="AX122" s="16"/>
      <c r="AY122" s="16"/>
      <c r="AZ122" s="16"/>
      <c r="BA122" s="16"/>
      <c r="BB122" s="16"/>
      <c r="BC122" s="16"/>
      <c r="BD122" s="16"/>
      <c r="BE122" s="13">
        <f>E122+G122+I122+K122+M122+O122+Q122+S122+U122+W122+Y122+AA122+AC122+AE122+AG122+AI122+AK122+AM122+AO122+AQ122+AS122+AU122+AW122+AY122+BA122+BC122</f>
        <v>1</v>
      </c>
      <c r="BF122" s="13">
        <f>F122+H122+J122+L122+N122+P122+R122+T122+V122+X122+Z122+AB122+AD122+AF122+AH122+AJ122+AL122+AN122+AP122+AR122+AT122+AV122+AX122+AZ122+BB122+BD122</f>
        <v>4</v>
      </c>
    </row>
    <row r="123" spans="1:58" ht="12.75" customHeight="1">
      <c r="A123" s="9">
        <v>119</v>
      </c>
      <c r="B123" s="10" t="s">
        <v>380</v>
      </c>
      <c r="C123" s="10" t="s">
        <v>88</v>
      </c>
      <c r="D123" s="15">
        <v>1926</v>
      </c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>
        <v>0</v>
      </c>
      <c r="AD123" s="10">
        <v>2</v>
      </c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>
        <v>1</v>
      </c>
      <c r="AR123" s="10">
        <v>2</v>
      </c>
      <c r="AS123" s="10"/>
      <c r="AT123" s="10"/>
      <c r="AU123" s="10"/>
      <c r="AV123" s="10"/>
      <c r="AW123" s="16"/>
      <c r="AX123" s="16"/>
      <c r="AY123" s="16"/>
      <c r="AZ123" s="16"/>
      <c r="BA123" s="16"/>
      <c r="BB123" s="16"/>
      <c r="BC123" s="16"/>
      <c r="BD123" s="16"/>
      <c r="BE123" s="13">
        <f>E123+G123+I123+K123+M123+O123+Q123+S123+U123+W123+Y123+AA123+AC123+AE123+AG123+AI123+AK123+AM123+AO123+AQ123+AS123+AU123+AW123+AY123+BA123+BC123</f>
        <v>1</v>
      </c>
      <c r="BF123" s="13">
        <f>F123+H123+J123+L123+N123+P123+R123+T123+V123+X123+Z123+AB123+AD123+AF123+AH123+AJ123+AL123+AN123+AP123+AR123+AT123+AV123+AX123+AZ123+BB123+BD123</f>
        <v>4</v>
      </c>
    </row>
    <row r="124" spans="1:58" ht="12.75" customHeight="1">
      <c r="A124" s="9">
        <v>120</v>
      </c>
      <c r="B124" s="10" t="s">
        <v>343</v>
      </c>
      <c r="C124" s="13" t="s">
        <v>276</v>
      </c>
      <c r="D124" s="15">
        <v>2146</v>
      </c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0"/>
      <c r="P124" s="10"/>
      <c r="Q124" s="10"/>
      <c r="R124" s="10"/>
      <c r="S124" s="10"/>
      <c r="T124" s="10"/>
      <c r="U124" s="10">
        <v>1</v>
      </c>
      <c r="V124" s="10">
        <v>2</v>
      </c>
      <c r="W124" s="10"/>
      <c r="X124" s="10"/>
      <c r="Y124" s="10">
        <v>0</v>
      </c>
      <c r="Z124" s="10">
        <v>2</v>
      </c>
      <c r="AA124" s="10"/>
      <c r="AB124" s="10"/>
      <c r="AC124" s="10"/>
      <c r="AD124" s="10"/>
      <c r="AE124" s="10">
        <v>0</v>
      </c>
      <c r="AF124" s="10">
        <v>2</v>
      </c>
      <c r="AG124" s="10">
        <v>0</v>
      </c>
      <c r="AH124" s="10">
        <v>2</v>
      </c>
      <c r="AI124" s="10"/>
      <c r="AJ124" s="10"/>
      <c r="AK124" s="10">
        <v>0</v>
      </c>
      <c r="AL124" s="10">
        <v>2</v>
      </c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6"/>
      <c r="AX124" s="16"/>
      <c r="AY124" s="16"/>
      <c r="AZ124" s="16"/>
      <c r="BA124" s="16">
        <v>0</v>
      </c>
      <c r="BB124" s="16">
        <v>2</v>
      </c>
      <c r="BC124" s="16"/>
      <c r="BD124" s="16"/>
      <c r="BE124" s="13">
        <f>E124+G124+I124+K124+M124+O124+Q124+S124+U124+W124+Y124+AA124+AC124+AE124+AG124+AI124+AK124+AM124+AO124+AQ124+AS124+AU124+AW124+AY124+BA124+BC124</f>
        <v>1</v>
      </c>
      <c r="BF124" s="13">
        <f>F124+H124+J124+L124+N124+P124+R124+T124+V124+X124+Z124+AB124+AD124+AF124+AH124+AJ124+AL124+AN124+AP124+AR124+AT124+AV124+AX124+AZ124+BB124+BD124</f>
        <v>12</v>
      </c>
    </row>
    <row r="125" spans="1:58" ht="12.75" customHeight="1">
      <c r="A125" s="9">
        <v>121</v>
      </c>
      <c r="B125" s="10" t="s">
        <v>267</v>
      </c>
      <c r="C125" s="10" t="s">
        <v>155</v>
      </c>
      <c r="D125" s="15">
        <v>1900</v>
      </c>
      <c r="E125" s="16"/>
      <c r="F125" s="16"/>
      <c r="G125" s="16"/>
      <c r="H125" s="16"/>
      <c r="I125" s="16">
        <v>0</v>
      </c>
      <c r="J125" s="16">
        <v>2</v>
      </c>
      <c r="K125" s="16"/>
      <c r="L125" s="16"/>
      <c r="M125" s="16">
        <v>0</v>
      </c>
      <c r="N125" s="16">
        <v>2</v>
      </c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>
        <v>1</v>
      </c>
      <c r="AP125" s="10">
        <v>2</v>
      </c>
      <c r="AQ125" s="10">
        <v>0</v>
      </c>
      <c r="AR125" s="10">
        <v>2</v>
      </c>
      <c r="AS125" s="10"/>
      <c r="AT125" s="10"/>
      <c r="AU125" s="10"/>
      <c r="AV125" s="10"/>
      <c r="AW125" s="16">
        <v>0</v>
      </c>
      <c r="AX125" s="16">
        <v>2</v>
      </c>
      <c r="AY125" s="16">
        <v>0</v>
      </c>
      <c r="AZ125" s="16">
        <v>2</v>
      </c>
      <c r="BA125" s="16">
        <v>0</v>
      </c>
      <c r="BB125" s="16">
        <v>2</v>
      </c>
      <c r="BC125" s="16">
        <v>0</v>
      </c>
      <c r="BD125" s="16">
        <v>2</v>
      </c>
      <c r="BE125" s="13">
        <f>E125+G125+I125+K125+M125+O125+Q125+S125+U125+W125+Y125+AA125+AC125+AE125+AG125+AI125+AK125+AM125+AO125+AQ125+AS125+AU125+AW125+AY125+BA125+BC125</f>
        <v>1</v>
      </c>
      <c r="BF125" s="13">
        <f>F125+H125+J125+L125+N125+P125+R125+T125+V125+X125+Z125+AB125+AD125+AF125+AH125+AJ125+AL125+AN125+AP125+AR125+AT125+AV125+AX125+AZ125+BB125+BD125</f>
        <v>16</v>
      </c>
    </row>
    <row r="126" spans="1:58" ht="12.75" customHeight="1">
      <c r="A126" s="9">
        <v>122</v>
      </c>
      <c r="B126" s="10" t="s">
        <v>310</v>
      </c>
      <c r="C126" s="13" t="s">
        <v>97</v>
      </c>
      <c r="D126" s="15">
        <v>2230</v>
      </c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0">
        <v>1</v>
      </c>
      <c r="P126" s="10">
        <v>2</v>
      </c>
      <c r="Q126" s="10">
        <v>0</v>
      </c>
      <c r="R126" s="10">
        <v>2</v>
      </c>
      <c r="S126" s="10"/>
      <c r="T126" s="10"/>
      <c r="U126" s="10">
        <v>0</v>
      </c>
      <c r="V126" s="10">
        <v>2</v>
      </c>
      <c r="W126" s="10"/>
      <c r="X126" s="10"/>
      <c r="Y126" s="10">
        <v>0</v>
      </c>
      <c r="Z126" s="10">
        <v>2</v>
      </c>
      <c r="AA126" s="10"/>
      <c r="AB126" s="10"/>
      <c r="AC126" s="10">
        <v>0</v>
      </c>
      <c r="AD126" s="10">
        <v>2</v>
      </c>
      <c r="AE126" s="10">
        <v>0</v>
      </c>
      <c r="AF126" s="10">
        <v>2</v>
      </c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>
        <v>0</v>
      </c>
      <c r="AT126" s="10">
        <v>2</v>
      </c>
      <c r="AU126" s="10"/>
      <c r="AV126" s="10"/>
      <c r="AW126" s="16"/>
      <c r="AX126" s="16"/>
      <c r="AY126" s="16">
        <v>0</v>
      </c>
      <c r="AZ126" s="16">
        <v>2</v>
      </c>
      <c r="BA126" s="16"/>
      <c r="BB126" s="16"/>
      <c r="BC126" s="16"/>
      <c r="BD126" s="16"/>
      <c r="BE126" s="13">
        <f>E126+G126+I126+K126+M126+O126+Q126+S126+U126+W126+Y126+AA126+AC126+AE126+AG126+AI126+AK126+AM126+AO126+AQ126+AS126+AU126+AW126+AY126+BA126+BC126</f>
        <v>1</v>
      </c>
      <c r="BF126" s="13">
        <f>F126+H126+J126+L126+N126+P126+R126+T126+V126+X126+Z126+AB126+AD126+AF126+AH126+AJ126+AL126+AN126+AP126+AR126+AT126+AV126+AX126+AZ126+BB126+BD126</f>
        <v>16</v>
      </c>
    </row>
    <row r="127" spans="1:58" ht="12.75" customHeight="1">
      <c r="A127" s="9">
        <v>123</v>
      </c>
      <c r="B127" s="10" t="s">
        <v>204</v>
      </c>
      <c r="C127" s="13" t="s">
        <v>103</v>
      </c>
      <c r="D127" s="15">
        <v>2051</v>
      </c>
      <c r="E127" s="16">
        <v>0</v>
      </c>
      <c r="F127" s="16">
        <v>2</v>
      </c>
      <c r="G127" s="16">
        <v>0</v>
      </c>
      <c r="H127" s="16">
        <v>2</v>
      </c>
      <c r="I127" s="16">
        <v>0</v>
      </c>
      <c r="J127" s="16">
        <v>2</v>
      </c>
      <c r="K127" s="16">
        <v>0</v>
      </c>
      <c r="L127" s="16">
        <v>2</v>
      </c>
      <c r="M127" s="16"/>
      <c r="N127" s="16"/>
      <c r="O127" s="10">
        <v>0</v>
      </c>
      <c r="P127" s="10">
        <v>2</v>
      </c>
      <c r="Q127" s="10">
        <v>1</v>
      </c>
      <c r="R127" s="10">
        <v>2</v>
      </c>
      <c r="S127" s="10">
        <v>0</v>
      </c>
      <c r="T127" s="10">
        <v>2</v>
      </c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>
        <v>0</v>
      </c>
      <c r="AF127" s="10">
        <v>2</v>
      </c>
      <c r="AG127" s="10"/>
      <c r="AH127" s="10"/>
      <c r="AI127" s="10"/>
      <c r="AJ127" s="10"/>
      <c r="AK127" s="10">
        <v>0</v>
      </c>
      <c r="AL127" s="10">
        <v>2</v>
      </c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6"/>
      <c r="AX127" s="16"/>
      <c r="AY127" s="16"/>
      <c r="AZ127" s="16"/>
      <c r="BA127" s="16"/>
      <c r="BB127" s="16"/>
      <c r="BC127" s="16"/>
      <c r="BD127" s="16"/>
      <c r="BE127" s="13">
        <f>E127+G127+I127+K127+M127+O127+Q127+S127+U127+W127+Y127+AA127+AC127+AE127+AG127+AI127+AK127+AM127+AO127+AQ127+AS127+AU127+AW127+AY127+BA127+BC127</f>
        <v>1</v>
      </c>
      <c r="BF127" s="13">
        <f>F127+H127+J127+L127+N127+P127+R127+T127+V127+X127+Z127+AB127+AD127+AF127+AH127+AJ127+AL127+AN127+AP127+AR127+AT127+AV127+AX127+AZ127+BB127+BD127</f>
        <v>18</v>
      </c>
    </row>
    <row r="128" spans="1:58" ht="12.75" customHeight="1">
      <c r="A128" s="9">
        <v>124</v>
      </c>
      <c r="B128" s="10" t="s">
        <v>359</v>
      </c>
      <c r="C128" s="10" t="s">
        <v>276</v>
      </c>
      <c r="D128" s="15">
        <v>2152</v>
      </c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>
        <v>0</v>
      </c>
      <c r="AD128" s="10">
        <v>2</v>
      </c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6"/>
      <c r="AX128" s="16"/>
      <c r="AY128" s="16"/>
      <c r="AZ128" s="16"/>
      <c r="BA128" s="16"/>
      <c r="BB128" s="16"/>
      <c r="BC128" s="16"/>
      <c r="BD128" s="16"/>
      <c r="BE128" s="13">
        <f>E128+G128+I128+K128+M128+O128+Q128+S128+U128+W128+Y128+AA128+AC128+AE128+AG128+AI128+AK128+AM128+AO128+AQ128+AS128+AU128+AW128+AY128+BA128+BC128</f>
        <v>0</v>
      </c>
      <c r="BF128" s="13">
        <f>F128+H128+J128+L128+N128+P128+R128+T128+V128+X128+Z128+AB128+AD128+AF128+AH128+AJ128+AL128+AN128+AP128+AR128+AT128+AV128+AX128+AZ128+BB128+BD128</f>
        <v>2</v>
      </c>
    </row>
    <row r="129" spans="1:58" ht="12.75" customHeight="1">
      <c r="A129" s="9">
        <v>125</v>
      </c>
      <c r="B129" s="10" t="s">
        <v>298</v>
      </c>
      <c r="C129" s="13" t="s">
        <v>146</v>
      </c>
      <c r="D129" s="15">
        <v>2098</v>
      </c>
      <c r="E129" s="16"/>
      <c r="F129" s="16"/>
      <c r="G129" s="16"/>
      <c r="H129" s="16"/>
      <c r="I129" s="16"/>
      <c r="J129" s="16"/>
      <c r="K129" s="16"/>
      <c r="L129" s="16"/>
      <c r="M129" s="16">
        <v>0</v>
      </c>
      <c r="N129" s="16">
        <v>2</v>
      </c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6"/>
      <c r="AX129" s="16"/>
      <c r="AY129" s="16"/>
      <c r="AZ129" s="16"/>
      <c r="BA129" s="16"/>
      <c r="BB129" s="16"/>
      <c r="BC129" s="16"/>
      <c r="BD129" s="16"/>
      <c r="BE129" s="13">
        <f>E129+G129+I129+K129+M129+O129+Q129+S129+U129+W129+Y129+AA129+AC129+AE129+AG129+AI129+AK129+AM129+AO129+AQ129+AS129+AU129+AW129+AY129+BA129+BC129</f>
        <v>0</v>
      </c>
      <c r="BF129" s="13">
        <f>F129+H129+J129+L129+N129+P129+R129+T129+V129+X129+Z129+AB129+AD129+AF129+AH129+AJ129+AL129+AN129+AP129+AR129+AT129+AV129+AX129+AZ129+BB129+BD129</f>
        <v>2</v>
      </c>
    </row>
    <row r="130" spans="1:58" ht="12.75" customHeight="1">
      <c r="A130" s="9">
        <v>126</v>
      </c>
      <c r="B130" s="10" t="s">
        <v>328</v>
      </c>
      <c r="C130" s="13" t="s">
        <v>142</v>
      </c>
      <c r="D130" s="15">
        <v>4495</v>
      </c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0"/>
      <c r="P130" s="10"/>
      <c r="Q130" s="10"/>
      <c r="R130" s="10"/>
      <c r="S130" s="10">
        <v>0</v>
      </c>
      <c r="T130" s="10">
        <v>2</v>
      </c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6"/>
      <c r="AX130" s="16"/>
      <c r="AY130" s="16"/>
      <c r="AZ130" s="16"/>
      <c r="BA130" s="16"/>
      <c r="BB130" s="16"/>
      <c r="BC130" s="16"/>
      <c r="BD130" s="16"/>
      <c r="BE130" s="13">
        <f>E130+G130+I130+K130+M130+O130+Q130+S130+U130+W130+Y130+AA130+AC130+AE130+AG130+AI130+AK130+AM130+AO130+AQ130+AS130+AU130+AW130+AY130+BA130+BC130</f>
        <v>0</v>
      </c>
      <c r="BF130" s="13">
        <f>F130+H130+J130+L130+N130+P130+R130+T130+V130+X130+Z130+AB130+AD130+AF130+AH130+AJ130+AL130+AN130+AP130+AR130+AT130+AV130+AX130+AZ130+BB130+BD130</f>
        <v>2</v>
      </c>
    </row>
    <row r="131" spans="1:58" ht="12.75" customHeight="1">
      <c r="A131" s="9">
        <v>127</v>
      </c>
      <c r="B131" s="10" t="s">
        <v>355</v>
      </c>
      <c r="C131" s="13" t="s">
        <v>88</v>
      </c>
      <c r="D131" s="15">
        <v>1854</v>
      </c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>
        <v>0</v>
      </c>
      <c r="AB131" s="10">
        <v>2</v>
      </c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6"/>
      <c r="AX131" s="16"/>
      <c r="AY131" s="16"/>
      <c r="AZ131" s="16"/>
      <c r="BA131" s="16"/>
      <c r="BB131" s="16"/>
      <c r="BC131" s="16"/>
      <c r="BD131" s="16"/>
      <c r="BE131" s="13">
        <f>E131+G131+I131+K131+M131+O131+Q131+S131+U131+W131+Y131+AA131+AC131+AE131+AG131+AI131+AK131+AM131+AO131+AQ131+AS131+AU131+AW131+AY131+BA131+BC131</f>
        <v>0</v>
      </c>
      <c r="BF131" s="13">
        <f>F131+H131+J131+L131+N131+P131+R131+T131+V131+X131+Z131+AB131+AD131+AF131+AH131+AJ131+AL131+AN131+AP131+AR131+AT131+AV131+AX131+AZ131+BB131+BD131</f>
        <v>2</v>
      </c>
    </row>
    <row r="132" spans="1:58" ht="12.75" customHeight="1">
      <c r="A132" s="9">
        <v>128</v>
      </c>
      <c r="B132" s="10" t="s">
        <v>379</v>
      </c>
      <c r="C132" s="10" t="s">
        <v>88</v>
      </c>
      <c r="D132" s="15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6"/>
      <c r="AX132" s="16"/>
      <c r="AY132" s="16"/>
      <c r="AZ132" s="16"/>
      <c r="BA132" s="16"/>
      <c r="BB132" s="16"/>
      <c r="BC132" s="16">
        <v>0</v>
      </c>
      <c r="BD132" s="16">
        <v>2</v>
      </c>
      <c r="BE132" s="13">
        <f>E132+G132+I132+K132+M132+O132+Q132+S132+U132+W132+Y132+AA132+AC132+AE132+AG132+AI132+AK132+AM132+AO132+AQ132+AS132+AU132+AW132+AY132+BA132+BC132</f>
        <v>0</v>
      </c>
      <c r="BF132" s="13">
        <f>F132+H132+J132+L132+N132+P132+R132+T132+V132+X132+Z132+AB132+AD132+AF132+AH132+AJ132+AL132+AN132+AP132+AR132+AT132+AV132+AX132+AZ132+BB132+BD132</f>
        <v>2</v>
      </c>
    </row>
    <row r="133" spans="1:58" ht="12.75" customHeight="1">
      <c r="A133" s="9">
        <v>129</v>
      </c>
      <c r="B133" s="10" t="s">
        <v>366</v>
      </c>
      <c r="C133" s="10" t="s">
        <v>104</v>
      </c>
      <c r="D133" s="15">
        <v>3176</v>
      </c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>
        <v>0</v>
      </c>
      <c r="AH133" s="10">
        <v>2</v>
      </c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6"/>
      <c r="AX133" s="16"/>
      <c r="AY133" s="16">
        <v>0</v>
      </c>
      <c r="AZ133" s="16">
        <v>2</v>
      </c>
      <c r="BA133" s="16"/>
      <c r="BB133" s="16"/>
      <c r="BC133" s="16"/>
      <c r="BD133" s="16"/>
      <c r="BE133" s="13">
        <f>E133+G133+I133+K133+M133+O133+Q133+S133+U133+W133+Y133+AA133+AC133+AE133+AG133+AI133+AK133+AM133+AO133+AQ133+AS133+AU133+AW133+AY133+BA133+BC133</f>
        <v>0</v>
      </c>
      <c r="BF133" s="13">
        <f>F133+H133+J133+L133+N133+P133+R133+T133+V133+X133+Z133+AB133+AD133+AF133+AH133+AJ133+AL133+AN133+AP133+AR133+AT133+AV133+AX133+AZ133+BB133+BD133</f>
        <v>4</v>
      </c>
    </row>
    <row r="134" spans="1:58" ht="12.75" customHeight="1">
      <c r="A134" s="9">
        <v>130</v>
      </c>
      <c r="B134" s="10" t="s">
        <v>280</v>
      </c>
      <c r="C134" s="10" t="s">
        <v>102</v>
      </c>
      <c r="D134" s="15">
        <v>2044</v>
      </c>
      <c r="E134" s="16"/>
      <c r="F134" s="16"/>
      <c r="G134" s="16"/>
      <c r="H134" s="16"/>
      <c r="I134" s="16"/>
      <c r="J134" s="16"/>
      <c r="K134" s="16">
        <v>0</v>
      </c>
      <c r="L134" s="16">
        <v>2</v>
      </c>
      <c r="M134" s="16"/>
      <c r="N134" s="16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>
        <v>0</v>
      </c>
      <c r="AB134" s="10">
        <v>2</v>
      </c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6"/>
      <c r="AX134" s="16"/>
      <c r="AY134" s="16"/>
      <c r="AZ134" s="16"/>
      <c r="BA134" s="16"/>
      <c r="BB134" s="16"/>
      <c r="BC134" s="16"/>
      <c r="BD134" s="16"/>
      <c r="BE134" s="13">
        <f>E134+G134+I134+K134+M134+O134+Q134+S134+U134+W134+Y134+AA134+AC134+AE134+AG134+AI134+AK134+AM134+AO134+AQ134+AS134+AU134+AW134+AY134+BA134+BC134</f>
        <v>0</v>
      </c>
      <c r="BF134" s="13">
        <f>F134+H134+J134+L134+N134+P134+R134+T134+V134+X134+Z134+AB134+AD134+AF134+AH134+AJ134+AL134+AN134+AP134+AR134+AT134+AV134+AX134+AZ134+BB134+BD134</f>
        <v>4</v>
      </c>
    </row>
    <row r="135" spans="1:58" ht="12.75" customHeight="1">
      <c r="A135" s="9">
        <v>131</v>
      </c>
      <c r="B135" s="10" t="s">
        <v>363</v>
      </c>
      <c r="C135" s="10" t="s">
        <v>107</v>
      </c>
      <c r="D135" s="15">
        <v>2088</v>
      </c>
      <c r="E135" s="16">
        <v>0</v>
      </c>
      <c r="F135" s="16">
        <v>2</v>
      </c>
      <c r="G135" s="16"/>
      <c r="H135" s="16"/>
      <c r="I135" s="16">
        <v>0</v>
      </c>
      <c r="J135" s="16">
        <v>2</v>
      </c>
      <c r="K135" s="16"/>
      <c r="L135" s="16"/>
      <c r="M135" s="16"/>
      <c r="N135" s="16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>
        <v>0</v>
      </c>
      <c r="AF135" s="10">
        <v>2</v>
      </c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6"/>
      <c r="AX135" s="16"/>
      <c r="AY135" s="16"/>
      <c r="AZ135" s="16"/>
      <c r="BA135" s="16"/>
      <c r="BB135" s="16"/>
      <c r="BC135" s="16"/>
      <c r="BD135" s="16"/>
      <c r="BE135" s="13">
        <f>E135+G135+I135+K135+M135+O135+Q135+S135+U135+W135+Y135+AA135+AC135+AE135+AG135+AI135+AK135+AM135+AO135+AQ135+AS135+AU135+AW135+AY135+BA135+BC135</f>
        <v>0</v>
      </c>
      <c r="BF135" s="13">
        <f>F135+H135+J135+L135+N135+P135+R135+T135+V135+X135+Z135+AB135+AD135+AF135+AH135+AJ135+AL135+AN135+AP135+AR135+AT135+AV135+AX135+AZ135+BB135+BD135</f>
        <v>6</v>
      </c>
    </row>
    <row r="136" spans="1:58" ht="12.75" customHeight="1">
      <c r="A136" s="9">
        <v>132</v>
      </c>
      <c r="B136" s="10" t="s">
        <v>295</v>
      </c>
      <c r="C136" s="13" t="s">
        <v>276</v>
      </c>
      <c r="D136" s="15">
        <v>2147</v>
      </c>
      <c r="E136" s="16"/>
      <c r="F136" s="16"/>
      <c r="G136" s="16"/>
      <c r="H136" s="16"/>
      <c r="I136" s="16">
        <v>0</v>
      </c>
      <c r="J136" s="16">
        <v>2</v>
      </c>
      <c r="K136" s="16"/>
      <c r="L136" s="16"/>
      <c r="M136" s="16">
        <v>0</v>
      </c>
      <c r="N136" s="16">
        <v>2</v>
      </c>
      <c r="O136" s="10"/>
      <c r="P136" s="10"/>
      <c r="Q136" s="10">
        <v>0</v>
      </c>
      <c r="R136" s="10">
        <v>2</v>
      </c>
      <c r="S136" s="10">
        <v>0</v>
      </c>
      <c r="T136" s="10">
        <v>2</v>
      </c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>
        <v>0</v>
      </c>
      <c r="AJ136" s="10">
        <v>2</v>
      </c>
      <c r="AK136" s="10">
        <v>0</v>
      </c>
      <c r="AL136" s="10">
        <v>2</v>
      </c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6"/>
      <c r="AX136" s="16"/>
      <c r="AY136" s="16"/>
      <c r="AZ136" s="16"/>
      <c r="BA136" s="16">
        <v>0</v>
      </c>
      <c r="BB136" s="16">
        <v>2</v>
      </c>
      <c r="BC136" s="16"/>
      <c r="BD136" s="16"/>
      <c r="BE136" s="13">
        <f>E136+G136+I136+K136+M136+O136+Q136+S136+U136+W136+Y136+AA136+AC136+AE136+AG136+AI136+AK136+AM136+AO136+AQ136+AS136+AU136+AW136+AY136+BA136+BC136</f>
        <v>0</v>
      </c>
      <c r="BF136" s="13">
        <f>F136+H136+J136+L136+N136+P136+R136+T136+V136+X136+Z136+AB136+AD136+AF136+AH136+AJ136+AL136+AN136+AP136+AR136+AT136+AV136+AX136+AZ136+BB136+BD136</f>
        <v>14</v>
      </c>
    </row>
    <row r="137" spans="1:58" ht="12.75" customHeight="1">
      <c r="A137" s="9">
        <v>133</v>
      </c>
      <c r="B137" s="10"/>
      <c r="C137" s="10"/>
      <c r="D137" s="15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6"/>
      <c r="AX137" s="16"/>
      <c r="AY137" s="16"/>
      <c r="AZ137" s="16"/>
      <c r="BA137" s="16"/>
      <c r="BB137" s="16"/>
      <c r="BC137" s="16"/>
      <c r="BD137" s="16"/>
      <c r="BE137" s="13"/>
      <c r="BF137" s="13"/>
    </row>
    <row r="138" spans="1:58" ht="12.75" customHeight="1">
      <c r="A138" s="9" t="s">
        <v>16</v>
      </c>
      <c r="B138" s="13" t="s">
        <v>16</v>
      </c>
      <c r="C138" s="13" t="s">
        <v>16</v>
      </c>
      <c r="D138" s="14" t="s">
        <v>16</v>
      </c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>
        <f>E138+G138+I138+K138+M138+O138+Q138+S138+U138+W138+Y138+AA138+AC138+AE138+AG138+AI138+AK138+AM138+AO138+AQ138+AS138+AU138</f>
        <v>0</v>
      </c>
      <c r="BF138" s="10">
        <f>F138+H138+J138+L138+N138+P138+R138+T138+V138+X138+Z138+AB138+AD138+AF138+AH138+AJ138+AL138+AN138+AP138+AR138+AT138+AV138</f>
        <v>0</v>
      </c>
    </row>
    <row r="139" ht="12">
      <c r="A139" s="9" t="s">
        <v>16</v>
      </c>
    </row>
  </sheetData>
  <sheetProtection/>
  <mergeCells count="51">
    <mergeCell ref="BA2:BD2"/>
    <mergeCell ref="BA3:BB3"/>
    <mergeCell ref="AW2:AX2"/>
    <mergeCell ref="AY2:AZ2"/>
    <mergeCell ref="AW3:AX3"/>
    <mergeCell ref="AY3:AZ3"/>
    <mergeCell ref="BE3:BF3"/>
    <mergeCell ref="M3:N3"/>
    <mergeCell ref="O3:P3"/>
    <mergeCell ref="Q3:R3"/>
    <mergeCell ref="S3:T3"/>
    <mergeCell ref="W3:X3"/>
    <mergeCell ref="Y3:Z3"/>
    <mergeCell ref="AA3:AB3"/>
    <mergeCell ref="U3:V3"/>
    <mergeCell ref="AK3:AL3"/>
    <mergeCell ref="AU2:AV2"/>
    <mergeCell ref="AU3:AV3"/>
    <mergeCell ref="M2:N2"/>
    <mergeCell ref="E3:F3"/>
    <mergeCell ref="G3:H3"/>
    <mergeCell ref="I3:J3"/>
    <mergeCell ref="K3:L3"/>
    <mergeCell ref="E2:F2"/>
    <mergeCell ref="G2:H2"/>
    <mergeCell ref="I2:J2"/>
    <mergeCell ref="K2:L2"/>
    <mergeCell ref="W2:X2"/>
    <mergeCell ref="Y2:Z2"/>
    <mergeCell ref="AM3:AN3"/>
    <mergeCell ref="AC3:AD3"/>
    <mergeCell ref="AE3:AF3"/>
    <mergeCell ref="AG3:AH3"/>
    <mergeCell ref="AI3:AJ3"/>
    <mergeCell ref="O2:P2"/>
    <mergeCell ref="Q2:R2"/>
    <mergeCell ref="AM2:AN2"/>
    <mergeCell ref="AC2:AD2"/>
    <mergeCell ref="AE2:AF2"/>
    <mergeCell ref="AG2:AH2"/>
    <mergeCell ref="AI2:AJ2"/>
    <mergeCell ref="S2:T2"/>
    <mergeCell ref="U2:V2"/>
    <mergeCell ref="AA2:AB2"/>
    <mergeCell ref="AK2:AL2"/>
    <mergeCell ref="AQ3:AR3"/>
    <mergeCell ref="AS3:AT3"/>
    <mergeCell ref="AO2:AP2"/>
    <mergeCell ref="AQ2:AR2"/>
    <mergeCell ref="AO3:AP3"/>
    <mergeCell ref="AS2:AT2"/>
  </mergeCells>
  <printOptions horizontalCentered="1"/>
  <pageMargins left="0.2" right="0.1968503937007874" top="0.44" bottom="0.4" header="0" footer="0.15748031496062992"/>
  <pageSetup orientation="landscape" paperSize="9" scale="80" r:id="rId1"/>
  <headerFooter alignWithMargins="0">
    <oddFooter>&amp;L2e klasse&amp;C&amp;F&amp;RPage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Speliers Guy</dc:creator>
  <cp:keywords/>
  <dc:description/>
  <cp:lastModifiedBy>Jules</cp:lastModifiedBy>
  <cp:lastPrinted>2009-04-21T15:08:55Z</cp:lastPrinted>
  <dcterms:created xsi:type="dcterms:W3CDTF">1999-09-12T18:32:56Z</dcterms:created>
  <dcterms:modified xsi:type="dcterms:W3CDTF">2022-06-22T08:46:51Z</dcterms:modified>
  <cp:category/>
  <cp:version/>
  <cp:contentType/>
  <cp:contentStatus/>
</cp:coreProperties>
</file>